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C:\Users\CBarnes\Documents\Datasheets\"/>
    </mc:Choice>
  </mc:AlternateContent>
  <xr:revisionPtr revIDLastSave="0" documentId="13_ncr:1_{C2A408F0-51B5-4171-A1E7-FCEAAD73C4B1}" xr6:coauthVersionLast="46" xr6:coauthVersionMax="46" xr10:uidLastSave="{00000000-0000-0000-0000-000000000000}"/>
  <bookViews>
    <workbookView xWindow="-28920" yWindow="4500" windowWidth="29040" windowHeight="15840" tabRatio="737" xr2:uid="{00000000-000D-0000-FFFF-FFFF00000000}"/>
  </bookViews>
  <sheets>
    <sheet name="Read this first" sheetId="31" r:id="rId1"/>
    <sheet name="Customers &amp; Connections" sheetId="13" r:id="rId2"/>
    <sheet name="Gas consumption" sheetId="26" r:id="rId3"/>
    <sheet name="Leaks" sheetId="27" r:id="rId4"/>
    <sheet name="Network reliability" sheetId="28" r:id="rId5"/>
    <sheet name="Complaints" sheetId="29" r:id="rId6"/>
    <sheet name="Call centre performance" sheetId="30" r:id="rId7"/>
    <sheet name="Distribution mains installed" sheetId="25" r:id="rId8"/>
  </sheets>
  <definedNames>
    <definedName name="_xlnm.Print_Area" localSheetId="1">'Customers &amp; Connections'!$A$1:$F$13</definedName>
  </definedNames>
  <calcPr calcId="191029"/>
  <customWorkbookViews>
    <customWorkbookView name="%USERNAME% - Personal View" guid="{12F2A9CE-6312-40E2-B664-A7579CF186DD}" mergeInterval="0" personalView="1" maximized="1" xWindow="-8" yWindow="-8" windowWidth="1936" windowHeight="1186" tabRatio="737"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7" l="1"/>
  <c r="C16" i="27"/>
  <c r="B16" i="27"/>
  <c r="D14" i="29" l="1"/>
  <c r="D16" i="29"/>
  <c r="D8" i="30"/>
  <c r="D11" i="30"/>
  <c r="D12" i="25" l="1"/>
  <c r="C12" i="25"/>
  <c r="B12" i="25"/>
  <c r="D8" i="13" l="1"/>
  <c r="D11" i="13"/>
</calcChain>
</file>

<file path=xl/sharedStrings.xml><?xml version="1.0" encoding="utf-8"?>
<sst xmlns="http://schemas.openxmlformats.org/spreadsheetml/2006/main" count="196" uniqueCount="110">
  <si>
    <t>Description</t>
  </si>
  <si>
    <t xml:space="preserve">Number </t>
  </si>
  <si>
    <t>Basis of Reporting</t>
  </si>
  <si>
    <t xml:space="preserve">Percentage </t>
  </si>
  <si>
    <t>Other</t>
  </si>
  <si>
    <t>Gas Consumption</t>
  </si>
  <si>
    <t>Unaccounted for gas (GJ)</t>
  </si>
  <si>
    <t>Customers and Customer Connections</t>
  </si>
  <si>
    <t>Complaints</t>
  </si>
  <si>
    <t>Low Pressure</t>
  </si>
  <si>
    <t>Medium Pressure</t>
  </si>
  <si>
    <t>High Pressure</t>
  </si>
  <si>
    <t>Cast Iron</t>
  </si>
  <si>
    <t>Unprotected Steel</t>
  </si>
  <si>
    <t>Protected Steel</t>
  </si>
  <si>
    <t>PVC</t>
  </si>
  <si>
    <t>Polyethylene (PE)</t>
  </si>
  <si>
    <t>Totals</t>
  </si>
  <si>
    <t>Network Reliability</t>
  </si>
  <si>
    <t>Length of in-service distribution mains by operating pressure (km)</t>
  </si>
  <si>
    <t>Leaks</t>
  </si>
  <si>
    <t>Number of leak repairs to HP, MP and LP mains</t>
  </si>
  <si>
    <t>Number of leak repairs to HP, MP and LP meters</t>
  </si>
  <si>
    <t xml:space="preserve"> </t>
  </si>
  <si>
    <t>No. of Leak repairs</t>
  </si>
  <si>
    <t>Mains</t>
  </si>
  <si>
    <t>Connections</t>
  </si>
  <si>
    <t>Meters</t>
  </si>
  <si>
    <t>Number of reliability of supply complaints</t>
  </si>
  <si>
    <t>Number of quality of supply complaints</t>
  </si>
  <si>
    <t>Number of other complaints</t>
  </si>
  <si>
    <t>Call Centre Performance</t>
  </si>
  <si>
    <t>Indicator No.</t>
  </si>
  <si>
    <t xml:space="preserve">Comments </t>
  </si>
  <si>
    <t>Comments</t>
  </si>
  <si>
    <t>Number of connection and augmentation complaints</t>
  </si>
  <si>
    <t>Total number of reconnections provided</t>
  </si>
  <si>
    <t>Number of network charges and costs complaints</t>
  </si>
  <si>
    <t>Number of the complaints that relate to administrative process or customer service complaints</t>
  </si>
  <si>
    <t>Total number of complaints received</t>
  </si>
  <si>
    <t>Total number of telephone calls to a call centre answered by a call centre operator  within 30 seconds</t>
  </si>
  <si>
    <t>Percentage of telephone calls to a call centre answered by a call centre operator within 30 seconds</t>
  </si>
  <si>
    <t>Number of complaints from customers concluded within 15 business days</t>
  </si>
  <si>
    <t>Percentage of complaints from customers concluded within 15 business days</t>
  </si>
  <si>
    <t>Number of complaints from customers concluded within 20 business days</t>
  </si>
  <si>
    <t>Percentage of complaints from customers concluded within 20 business days</t>
  </si>
  <si>
    <t>Percentage of the calls that are unanswered</t>
  </si>
  <si>
    <t>Percentage</t>
  </si>
  <si>
    <t>The average percentage of time that gas has been supplied to customer premises during the reporting year</t>
  </si>
  <si>
    <t>Total number of the calls that are unanswered</t>
  </si>
  <si>
    <t>D 1</t>
  </si>
  <si>
    <t>D 2</t>
  </si>
  <si>
    <t>D 7</t>
  </si>
  <si>
    <t>D 8</t>
  </si>
  <si>
    <t>D 9</t>
  </si>
  <si>
    <t>D 10</t>
  </si>
  <si>
    <t>D 11</t>
  </si>
  <si>
    <t>D 12</t>
  </si>
  <si>
    <t>D 13</t>
  </si>
  <si>
    <t>D 14</t>
  </si>
  <si>
    <t>D 15</t>
  </si>
  <si>
    <t>D 16</t>
  </si>
  <si>
    <t>D 17</t>
  </si>
  <si>
    <t>D 18</t>
  </si>
  <si>
    <t>D 19</t>
  </si>
  <si>
    <t>D 20</t>
  </si>
  <si>
    <t>D 21</t>
  </si>
  <si>
    <t>D 22</t>
  </si>
  <si>
    <t>D 23</t>
  </si>
  <si>
    <t>D 24</t>
  </si>
  <si>
    <t>D 25</t>
  </si>
  <si>
    <t>D 26</t>
  </si>
  <si>
    <t>D 27</t>
  </si>
  <si>
    <t>D 28</t>
  </si>
  <si>
    <t>D 29</t>
  </si>
  <si>
    <t>D 30</t>
  </si>
  <si>
    <t>D 31</t>
  </si>
  <si>
    <t>Table 1 - Number of Leak Repairs</t>
  </si>
  <si>
    <t>REFER TABLE 1</t>
  </si>
  <si>
    <t>Gas consumption - residential connections (GJ)</t>
  </si>
  <si>
    <t>Gas consumption - non-residential connections (GJ)</t>
  </si>
  <si>
    <t>Number of leak repairs to HP, MP and LP connections</t>
  </si>
  <si>
    <t>Total number of telephone calls to a call centre of the distributor</t>
  </si>
  <si>
    <t>Percentage of reconnections that were not provided within the prescribed timeframe</t>
  </si>
  <si>
    <t>Total number of reconnections that were not provided within the prescribed timeframe</t>
  </si>
  <si>
    <t>Number of service connections per km of gas mains</t>
  </si>
  <si>
    <t>[insert number]</t>
  </si>
  <si>
    <t>D 3</t>
  </si>
  <si>
    <t>D 4</t>
  </si>
  <si>
    <t>D 5</t>
  </si>
  <si>
    <t>D 6</t>
  </si>
  <si>
    <t>Average duration (in seconds) before a call is answered by a call centre operator</t>
  </si>
  <si>
    <t>D 32</t>
  </si>
  <si>
    <t>D 33</t>
  </si>
  <si>
    <t>Number of customer connections that have been interrupted for more than 12 hours continuously during the reporting year</t>
  </si>
  <si>
    <t>Number of customer connections that have been affected by 5 or more unplanned interruptions during the reporting year</t>
  </si>
  <si>
    <t>Distribution Mains Installed and In Service</t>
  </si>
  <si>
    <t>Total number of connections on the distribution system(s)</t>
  </si>
  <si>
    <r>
      <t xml:space="preserve">Total number of </t>
    </r>
    <r>
      <rPr>
        <sz val="10"/>
        <color rgb="FFFF0000"/>
        <rFont val="Arial"/>
        <family val="2"/>
      </rPr>
      <t>new</t>
    </r>
    <r>
      <rPr>
        <sz val="10"/>
        <rFont val="Arial"/>
        <family val="2"/>
      </rPr>
      <t xml:space="preserve"> connections provided</t>
    </r>
  </si>
  <si>
    <r>
      <t xml:space="preserve">Total number of </t>
    </r>
    <r>
      <rPr>
        <sz val="10"/>
        <color rgb="FFFF0000"/>
        <rFont val="Arial"/>
        <family val="2"/>
      </rPr>
      <t>new</t>
    </r>
    <r>
      <rPr>
        <sz val="10"/>
        <rFont val="Arial"/>
        <family val="2"/>
      </rPr>
      <t xml:space="preserve"> connections that were not provided on or before the agreed date</t>
    </r>
  </si>
  <si>
    <r>
      <t xml:space="preserve">Percentage of </t>
    </r>
    <r>
      <rPr>
        <sz val="10"/>
        <color rgb="FFFF0000"/>
        <rFont val="Arial"/>
        <family val="2"/>
      </rPr>
      <t>new</t>
    </r>
    <r>
      <rPr>
        <sz val="10"/>
        <rFont val="Arial"/>
        <family val="2"/>
      </rPr>
      <t xml:space="preserve"> connections that were not provided on or before the agreed date</t>
    </r>
  </si>
  <si>
    <t>IMPORTANT NOTICE FOR GAS DISTRIBUTION LICENSEES</t>
  </si>
  <si>
    <t>https://www.erawa.com.au/gas/gas-licensing/regulatory-guidelines</t>
  </si>
  <si>
    <r>
      <t xml:space="preserve">Some indicators (shaded </t>
    </r>
    <r>
      <rPr>
        <sz val="10"/>
        <color rgb="FF00B0F0"/>
        <rFont val="Arial"/>
        <family val="2"/>
      </rPr>
      <t>blue</t>
    </r>
    <r>
      <rPr>
        <sz val="10"/>
        <color rgb="FF000000"/>
        <rFont val="Arial"/>
        <family val="2"/>
      </rPr>
      <t>) require a value as at 30 June.</t>
    </r>
    <r>
      <rPr>
        <shadow/>
        <sz val="10"/>
        <color rgb="FF92D050"/>
        <rFont val="Arial"/>
        <family val="2"/>
      </rPr>
      <t xml:space="preserve">
</t>
    </r>
    <r>
      <rPr>
        <sz val="10"/>
        <color rgb="FF000000"/>
        <rFont val="Arial"/>
        <family val="2"/>
      </rPr>
      <t xml:space="preserve">Some indicators (shaded </t>
    </r>
    <r>
      <rPr>
        <sz val="10"/>
        <color rgb="FF00B050"/>
        <rFont val="Arial"/>
        <family val="2"/>
      </rPr>
      <t>green</t>
    </r>
    <r>
      <rPr>
        <sz val="10"/>
        <color rgb="FF000000"/>
        <rFont val="Arial"/>
        <family val="2"/>
      </rPr>
      <t xml:space="preserve">) require a cumulative total value for the whole of the reporting year. </t>
    </r>
  </si>
  <si>
    <t xml:space="preserve">  </t>
  </si>
  <si>
    <r>
      <t xml:space="preserve">Licensees should refer to the Gas </t>
    </r>
    <r>
      <rPr>
        <i/>
        <sz val="12"/>
        <rFont val="Arial"/>
        <family val="2"/>
      </rPr>
      <t>Distribution Licence Performance Reporting Handbook</t>
    </r>
    <r>
      <rPr>
        <sz val="12"/>
        <rFont val="Arial"/>
        <family val="2"/>
      </rPr>
      <t xml:space="preserve"> for information on the definitions of gas distribution indicators listed in these Datasheets.  The Handbook is available on the ERA website (see link below):</t>
    </r>
  </si>
  <si>
    <r>
      <t>As per section 4 of the handbook, distributors should complete the ‘number’ column in each worksheet as follows:</t>
    </r>
    <r>
      <rPr>
        <sz val="10"/>
        <color rgb="FF000000"/>
        <rFont val="Arial"/>
        <family val="2"/>
      </rPr>
      <t xml:space="preserve">
</t>
    </r>
    <r>
      <rPr>
        <b/>
        <sz val="10"/>
        <color rgb="FF000000"/>
        <rFont val="Arial"/>
        <family val="2"/>
      </rPr>
      <t>If the data is available:</t>
    </r>
    <r>
      <rPr>
        <sz val="10"/>
        <color rgb="FF000000"/>
        <rFont val="Arial"/>
        <family val="2"/>
      </rPr>
      <t xml:space="preserve">
Enter the data
</t>
    </r>
    <r>
      <rPr>
        <b/>
        <sz val="10"/>
        <color rgb="FF000000"/>
        <rFont val="Arial"/>
        <family val="2"/>
      </rPr>
      <t>If the activity did not occur:</t>
    </r>
    <r>
      <rPr>
        <sz val="10"/>
        <color rgb="FF000000"/>
        <rFont val="Arial"/>
        <family val="2"/>
      </rPr>
      <t xml:space="preserve">
Enter '0'
For example, if the distributor did not receive any complaints the data for indicator D17 should be ‘0’.
</t>
    </r>
    <r>
      <rPr>
        <b/>
        <sz val="10"/>
        <color rgb="FF000000"/>
        <rFont val="Arial"/>
        <family val="2"/>
      </rPr>
      <t>If the activity is not applicable:</t>
    </r>
    <r>
      <rPr>
        <sz val="10"/>
        <color rgb="FF000000"/>
        <rFont val="Arial"/>
        <family val="2"/>
      </rPr>
      <t xml:space="preserve">
Enter 'n/a'
For example, if the distributor did not provide any new connections on its distribution system, indicator D2 should be marked ‘n/a’.
</t>
    </r>
    <r>
      <rPr>
        <b/>
        <sz val="10"/>
        <color rgb="FF000000"/>
        <rFont val="Arial"/>
        <family val="2"/>
      </rPr>
      <t>If the data is unavailable:</t>
    </r>
    <r>
      <rPr>
        <sz val="10"/>
        <color rgb="FF000000"/>
        <rFont val="Arial"/>
        <family val="2"/>
      </rPr>
      <t xml:space="preserve">
Leave the data cell blank. Add a comment in the ‘comments’ cell explaining why the data cannot be provided.
If the data shows a change of more than 10% compared to last year’s data, the retailer should include the likely reason(s) for the change in the ‘comments’ column.
</t>
    </r>
    <r>
      <rPr>
        <b/>
        <sz val="10"/>
        <color rgb="FF000000"/>
        <rFont val="Arial"/>
        <family val="2"/>
      </rPr>
      <t xml:space="preserve">
</t>
    </r>
  </si>
  <si>
    <t>Some indicators require reporting to be on a per customer/connection basis whereas others are on a per incident basis.  For example, indicator D14 (Number of customer connections interrupted for more than 12 hours continuously) should be reported on a per connection basis. This means that if a connection is interrupted for more than 12 hours continuously, and more than once during a reporting year, the connection should only be counted once. Indicator D5 (Total number of reconnections provided) should be reported on a per incidence basis. This means that if a premises is reconnected more than once during a reporting year, each reconnection should be recorded separately.</t>
  </si>
  <si>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</si>
  <si>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2021Gas Performance Reporting Datasheet - Distribution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</si>
</sst>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
    <numFmt numFmtId="167" formatCode="0.000"/>
  </numFmts>
  <fonts count="19" x14ac:knownFonts="1">
    <font>
      <sz val="10"/>
      <name val="Arial"/>
    </font>
    <font>
      <sz val="8"/>
      <name val="Arial"/>
      <family val="2"/>
    </font>
    <font>
      <b/>
      <sz val="11"/>
      <name val="Arial"/>
      <family val="2"/>
    </font>
    <font>
      <sz val="10"/>
      <name val="Arial"/>
      <family val="2"/>
    </font>
    <font>
      <b/>
      <sz val="10"/>
      <name val="Arial"/>
      <family val="2"/>
    </font>
    <font>
      <sz val="10"/>
      <color theme="0" tint="-0.249977111117893"/>
      <name val="Arial"/>
      <family val="2"/>
    </font>
    <font>
      <sz val="10"/>
      <color rgb="FFFF0000"/>
      <name val="Arial"/>
      <family val="2"/>
    </font>
    <font>
      <b/>
      <sz val="16"/>
      <color theme="0"/>
      <name val="Arial"/>
      <family val="2"/>
    </font>
    <font>
      <sz val="12"/>
      <name val="Arial"/>
      <family val="2"/>
    </font>
    <font>
      <i/>
      <sz val="12"/>
      <name val="Arial"/>
      <family val="2"/>
    </font>
    <font>
      <u/>
      <sz val="10"/>
      <color theme="10"/>
      <name val="Arial"/>
      <family val="2"/>
    </font>
    <font>
      <b/>
      <sz val="10"/>
      <color rgb="FF000000"/>
      <name val="Arial"/>
      <family val="2"/>
    </font>
    <font>
      <sz val="10"/>
      <color rgb="FF000000"/>
      <name val="Arial"/>
      <family val="2"/>
    </font>
    <font>
      <sz val="10"/>
      <color rgb="FF00B0F0"/>
      <name val="Arial"/>
      <family val="2"/>
    </font>
    <font>
      <shadow/>
      <sz val="10"/>
      <color rgb="FF92D050"/>
      <name val="Arial"/>
      <family val="2"/>
    </font>
    <font>
      <sz val="10"/>
      <color rgb="FF00B050"/>
      <name val="Arial"/>
      <family val="2"/>
    </font>
    <font>
      <sz val="11"/>
      <color rgb="FF000000"/>
      <name val="Arial"/>
      <family val="2"/>
    </font>
    <font>
      <b/>
      <sz val="12"/>
      <name val="Arial"/>
      <family val="2"/>
    </font>
    <font>
      <sz val="10"/>
      <color rgb="FF92D050"/>
      <name val="Arial"/>
      <family val="2"/>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1"/>
        <bgColor indexed="64"/>
      </patternFill>
    </fill>
    <fill>
      <patternFill patternType="solid">
        <fgColor rgb="FF92D050"/>
        <bgColor indexed="64"/>
      </patternFill>
    </fill>
    <fill>
      <patternFill patternType="solid">
        <fgColor rgb="FF00B0F0"/>
        <bgColor indexed="64"/>
      </patternFill>
    </fill>
    <fill>
      <patternFill patternType="solid">
        <fgColor rgb="FF00A0AF"/>
        <bgColor indexed="64"/>
      </patternFill>
    </fill>
  </fills>
  <borders count="34">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auto="1"/>
      </left>
      <right style="medium">
        <color auto="1"/>
      </right>
      <top style="medium">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159">
    <xf numFmtId="0" fontId="0" fillId="0" borderId="0" xfId="0"/>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1" fontId="3" fillId="0" borderId="0" xfId="0" applyNumberFormat="1" applyFont="1" applyBorder="1" applyAlignment="1" applyProtection="1">
      <alignment vertical="top" wrapText="1"/>
      <protection locked="0"/>
    </xf>
    <xf numFmtId="0" fontId="0" fillId="0" borderId="0" xfId="0" applyBorder="1" applyAlignment="1"/>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4" borderId="2" xfId="0" applyFont="1" applyFill="1" applyBorder="1" applyAlignment="1">
      <alignment horizontal="center" vertical="center" wrapText="1"/>
    </xf>
    <xf numFmtId="1" fontId="3" fillId="0" borderId="3" xfId="0" applyNumberFormat="1" applyFont="1" applyBorder="1" applyAlignment="1" applyProtection="1">
      <alignment vertical="top" wrapText="1"/>
      <protection locked="0"/>
    </xf>
    <xf numFmtId="1" fontId="3" fillId="0" borderId="2" xfId="0" applyNumberFormat="1" applyFont="1" applyBorder="1" applyAlignment="1" applyProtection="1">
      <alignment vertical="top" wrapText="1"/>
      <protection locked="0"/>
    </xf>
    <xf numFmtId="0" fontId="3" fillId="0" borderId="2" xfId="0" applyFont="1" applyBorder="1"/>
    <xf numFmtId="0" fontId="3" fillId="0" borderId="13" xfId="0" applyFont="1" applyBorder="1"/>
    <xf numFmtId="0" fontId="3" fillId="0" borderId="0" xfId="0" applyFont="1" applyBorder="1" applyAlignment="1">
      <alignment vertical="top" wrapText="1"/>
    </xf>
    <xf numFmtId="0" fontId="3" fillId="0" borderId="0" xfId="0" applyFont="1" applyBorder="1"/>
    <xf numFmtId="164" fontId="3" fillId="0" borderId="0" xfId="0" applyNumberFormat="1" applyFont="1" applyFill="1" applyBorder="1" applyAlignment="1" applyProtection="1">
      <alignment horizontal="right" wrapText="1"/>
      <protection locked="0"/>
    </xf>
    <xf numFmtId="0" fontId="4" fillId="4" borderId="2"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3" fillId="3" borderId="3" xfId="0" applyFont="1" applyFill="1" applyBorder="1" applyAlignment="1">
      <alignment vertical="top" wrapText="1"/>
    </xf>
    <xf numFmtId="0" fontId="3" fillId="3" borderId="12" xfId="0" applyFont="1" applyFill="1" applyBorder="1" applyAlignment="1">
      <alignment vertical="top" wrapText="1"/>
    </xf>
    <xf numFmtId="1" fontId="3" fillId="0" borderId="13" xfId="0" applyNumberFormat="1" applyFont="1" applyBorder="1" applyAlignment="1" applyProtection="1">
      <alignment vertical="top" wrapText="1"/>
      <protection locked="0"/>
    </xf>
    <xf numFmtId="165" fontId="3" fillId="0" borderId="0" xfId="0" applyNumberFormat="1" applyFont="1" applyFill="1" applyBorder="1" applyAlignment="1" applyProtection="1">
      <alignment vertical="top" wrapText="1"/>
      <protection locked="0"/>
    </xf>
    <xf numFmtId="1" fontId="3" fillId="0" borderId="3" xfId="0" applyNumberFormat="1" applyFont="1" applyBorder="1" applyAlignment="1" applyProtection="1">
      <alignment vertical="center" wrapText="1"/>
      <protection locked="0"/>
    </xf>
    <xf numFmtId="166" fontId="3" fillId="3" borderId="3" xfId="0" applyNumberFormat="1" applyFont="1" applyFill="1" applyBorder="1" applyAlignment="1" applyProtection="1">
      <alignment vertical="center" wrapText="1"/>
    </xf>
    <xf numFmtId="1" fontId="3" fillId="3" borderId="3" xfId="0" applyNumberFormat="1" applyFont="1" applyFill="1" applyBorder="1" applyAlignment="1" applyProtection="1">
      <alignment vertical="center" wrapText="1"/>
    </xf>
    <xf numFmtId="1" fontId="3" fillId="3" borderId="12" xfId="0" applyNumberFormat="1" applyFont="1" applyFill="1" applyBorder="1" applyAlignment="1" applyProtection="1">
      <alignment vertical="center" wrapText="1"/>
    </xf>
    <xf numFmtId="1" fontId="3" fillId="0" borderId="0" xfId="0" applyNumberFormat="1" applyFont="1" applyFill="1" applyBorder="1" applyAlignment="1" applyProtection="1">
      <alignment vertical="center" wrapText="1"/>
    </xf>
    <xf numFmtId="166" fontId="3" fillId="0" borderId="0" xfId="0" applyNumberFormat="1" applyFont="1" applyFill="1" applyBorder="1" applyAlignment="1" applyProtection="1">
      <alignment vertical="center" wrapText="1"/>
    </xf>
    <xf numFmtId="1" fontId="3" fillId="0" borderId="0" xfId="0" applyNumberFormat="1" applyFont="1" applyFill="1" applyBorder="1" applyAlignment="1" applyProtection="1">
      <alignment vertical="top" wrapText="1"/>
      <protection locked="0"/>
    </xf>
    <xf numFmtId="166" fontId="3" fillId="5" borderId="3" xfId="0" applyNumberFormat="1" applyFont="1" applyFill="1" applyBorder="1" applyAlignment="1" applyProtection="1">
      <alignment vertical="center" wrapText="1"/>
    </xf>
    <xf numFmtId="164" fontId="3" fillId="0" borderId="3" xfId="0" applyNumberFormat="1" applyFont="1" applyFill="1" applyBorder="1" applyAlignment="1" applyProtection="1">
      <alignment vertical="center" wrapText="1"/>
      <protection locked="0"/>
    </xf>
    <xf numFmtId="166" fontId="3" fillId="5" borderId="12" xfId="0" applyNumberFormat="1" applyFont="1" applyFill="1" applyBorder="1" applyAlignment="1" applyProtection="1">
      <alignment vertical="center" wrapText="1"/>
    </xf>
    <xf numFmtId="1" fontId="3" fillId="0" borderId="12" xfId="0" applyNumberFormat="1" applyFont="1" applyBorder="1" applyAlignment="1" applyProtection="1">
      <alignment vertical="top" wrapText="1"/>
      <protection locked="0"/>
    </xf>
    <xf numFmtId="49" fontId="3" fillId="0" borderId="15" xfId="0" applyNumberFormat="1" applyFont="1" applyBorder="1" applyAlignment="1" applyProtection="1">
      <alignment horizontal="left" vertical="top" wrapText="1"/>
      <protection locked="0"/>
    </xf>
    <xf numFmtId="49" fontId="3" fillId="0" borderId="16" xfId="0" applyNumberFormat="1" applyFont="1" applyBorder="1" applyAlignment="1" applyProtection="1">
      <alignment horizontal="left" vertical="top" wrapText="1"/>
      <protection locked="0"/>
    </xf>
    <xf numFmtId="49" fontId="3" fillId="0" borderId="17" xfId="0" applyNumberFormat="1" applyFont="1" applyBorder="1" applyAlignment="1" applyProtection="1">
      <alignment horizontal="left" vertical="top" wrapText="1"/>
      <protection locked="0"/>
    </xf>
    <xf numFmtId="0" fontId="3" fillId="0" borderId="22" xfId="0" applyFont="1" applyBorder="1"/>
    <xf numFmtId="1" fontId="3" fillId="9" borderId="3" xfId="0" applyNumberFormat="1" applyFont="1" applyFill="1" applyBorder="1" applyAlignment="1" applyProtection="1">
      <alignment vertical="top" wrapText="1"/>
      <protection locked="0"/>
    </xf>
    <xf numFmtId="1" fontId="3" fillId="9" borderId="12" xfId="0" applyNumberFormat="1" applyFont="1" applyFill="1" applyBorder="1" applyAlignment="1" applyProtection="1">
      <alignment vertical="top" wrapText="1"/>
      <protection locked="0"/>
    </xf>
    <xf numFmtId="166" fontId="3" fillId="7" borderId="3" xfId="0" applyNumberFormat="1" applyFont="1" applyFill="1" applyBorder="1" applyAlignment="1" applyProtection="1">
      <alignment vertical="top" wrapText="1"/>
      <protection locked="0"/>
    </xf>
    <xf numFmtId="167" fontId="3" fillId="0" borderId="12" xfId="0" applyNumberFormat="1" applyFont="1" applyFill="1" applyBorder="1" applyAlignment="1" applyProtection="1">
      <alignment vertical="top" wrapText="1"/>
      <protection locked="0"/>
    </xf>
    <xf numFmtId="0" fontId="4" fillId="4" borderId="23" xfId="0" applyFont="1" applyFill="1" applyBorder="1" applyAlignment="1">
      <alignment horizontal="center" vertical="center" wrapText="1"/>
    </xf>
    <xf numFmtId="0" fontId="0" fillId="10" borderId="0" xfId="0" applyFill="1"/>
    <xf numFmtId="0" fontId="4" fillId="4" borderId="5" xfId="0" applyFont="1" applyFill="1" applyBorder="1" applyAlignment="1">
      <alignment horizontal="center" vertical="center" wrapText="1"/>
    </xf>
    <xf numFmtId="1" fontId="3" fillId="0" borderId="3" xfId="0" applyNumberFormat="1" applyFont="1" applyBorder="1" applyAlignment="1" applyProtection="1">
      <alignment vertical="top" wrapText="1"/>
      <protection locked="0"/>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5" xfId="0" applyFont="1" applyFill="1" applyBorder="1" applyAlignment="1">
      <alignment horizontal="center" vertical="top" wrapText="1"/>
    </xf>
    <xf numFmtId="1" fontId="3" fillId="0" borderId="1" xfId="0" applyNumberFormat="1" applyFont="1" applyBorder="1" applyAlignment="1" applyProtection="1">
      <alignment vertical="top" wrapText="1"/>
      <protection locked="0"/>
    </xf>
    <xf numFmtId="1" fontId="3" fillId="0" borderId="5" xfId="0" applyNumberFormat="1" applyFont="1" applyBorder="1" applyAlignment="1" applyProtection="1">
      <alignment vertical="center" wrapText="1"/>
      <protection locked="0"/>
    </xf>
    <xf numFmtId="166" fontId="3" fillId="3" borderId="5" xfId="0" applyNumberFormat="1" applyFont="1" applyFill="1" applyBorder="1" applyAlignment="1" applyProtection="1">
      <alignment vertical="center" wrapText="1"/>
    </xf>
    <xf numFmtId="0" fontId="7" fillId="11" borderId="0" xfId="0" applyFont="1" applyFill="1" applyAlignment="1">
      <alignment horizontal="center" vertical="center"/>
    </xf>
    <xf numFmtId="0" fontId="8" fillId="0" borderId="25" xfId="0" applyFont="1" applyBorder="1" applyAlignment="1">
      <alignment horizontal="left" vertical="center" wrapText="1"/>
    </xf>
    <xf numFmtId="0" fontId="3" fillId="0" borderId="6" xfId="0" applyFont="1" applyBorder="1" applyAlignment="1">
      <alignment horizontal="left" vertical="center" wrapText="1"/>
    </xf>
    <xf numFmtId="164" fontId="3" fillId="0" borderId="3" xfId="0" applyNumberFormat="1" applyFont="1" applyBorder="1" applyAlignment="1" applyProtection="1">
      <alignment vertical="center" wrapText="1"/>
      <protection locked="0"/>
    </xf>
    <xf numFmtId="0" fontId="0" fillId="0" borderId="0" xfId="0" applyAlignment="1">
      <alignment vertical="center"/>
    </xf>
    <xf numFmtId="164" fontId="3" fillId="0" borderId="12" xfId="0" applyNumberFormat="1" applyFont="1" applyFill="1" applyBorder="1" applyAlignment="1" applyProtection="1">
      <alignment horizontal="right" vertical="center" wrapText="1"/>
      <protection locked="0"/>
    </xf>
    <xf numFmtId="0" fontId="0" fillId="0" borderId="0" xfId="0" applyAlignment="1">
      <alignment horizontal="left"/>
    </xf>
    <xf numFmtId="0" fontId="3" fillId="0" borderId="18" xfId="0" applyFont="1" applyBorder="1" applyAlignment="1" applyProtection="1">
      <alignment horizontal="left" wrapText="1"/>
      <protection locked="0"/>
    </xf>
    <xf numFmtId="0" fontId="4" fillId="0" borderId="11" xfId="0" applyFont="1" applyBorder="1" applyAlignment="1">
      <alignment horizontal="left" vertical="center" wrapText="1"/>
    </xf>
    <xf numFmtId="1"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protection locked="0"/>
    </xf>
    <xf numFmtId="1" fontId="4" fillId="0" borderId="12" xfId="0" applyNumberFormat="1" applyFont="1" applyBorder="1" applyAlignment="1" applyProtection="1">
      <alignment horizontal="center" vertical="center" wrapText="1"/>
      <protection locked="0"/>
    </xf>
    <xf numFmtId="1" fontId="4" fillId="0" borderId="12" xfId="0" applyNumberFormat="1" applyFont="1" applyBorder="1" applyAlignment="1" applyProtection="1">
      <alignment horizontal="center" vertical="center"/>
      <protection locked="0"/>
    </xf>
    <xf numFmtId="1" fontId="4" fillId="0" borderId="13" xfId="0" applyNumberFormat="1" applyFont="1" applyBorder="1" applyAlignment="1" applyProtection="1">
      <alignment horizontal="center" vertical="center"/>
      <protection locked="0"/>
    </xf>
    <xf numFmtId="1" fontId="3" fillId="0" borderId="5" xfId="0" applyNumberFormat="1" applyFont="1" applyBorder="1" applyAlignment="1">
      <alignment horizontal="left" vertical="center" wrapText="1"/>
    </xf>
    <xf numFmtId="1" fontId="3" fillId="0" borderId="3" xfId="0" applyNumberFormat="1" applyFont="1" applyBorder="1" applyAlignment="1">
      <alignment horizontal="left" vertical="center" wrapText="1"/>
    </xf>
    <xf numFmtId="1" fontId="3" fillId="0" borderId="3" xfId="0" applyNumberFormat="1" applyFont="1" applyFill="1" applyBorder="1" applyAlignment="1">
      <alignment horizontal="left" vertical="center" wrapText="1"/>
    </xf>
    <xf numFmtId="166" fontId="5" fillId="6" borderId="5" xfId="0" applyNumberFormat="1" applyFont="1" applyFill="1" applyBorder="1" applyAlignment="1" applyProtection="1">
      <alignment horizontal="left" vertical="center" wrapText="1"/>
      <protection locked="0"/>
    </xf>
    <xf numFmtId="1" fontId="3" fillId="0" borderId="1" xfId="0" applyNumberFormat="1" applyFont="1" applyBorder="1" applyAlignment="1" applyProtection="1">
      <alignment horizontal="left" vertical="center" wrapText="1"/>
      <protection locked="0"/>
    </xf>
    <xf numFmtId="0" fontId="0" fillId="0" borderId="0" xfId="0" applyAlignment="1">
      <alignment horizontal="left" vertical="center"/>
    </xf>
    <xf numFmtId="166" fontId="5" fillId="6" borderId="3" xfId="0" applyNumberFormat="1" applyFont="1" applyFill="1" applyBorder="1" applyAlignment="1" applyProtection="1">
      <alignment horizontal="left" vertical="center" wrapText="1"/>
      <protection locked="0"/>
    </xf>
    <xf numFmtId="1" fontId="3" fillId="0" borderId="2" xfId="0" applyNumberFormat="1" applyFont="1" applyBorder="1" applyAlignment="1" applyProtection="1">
      <alignment horizontal="left" vertical="center" wrapText="1"/>
      <protection locked="0"/>
    </xf>
    <xf numFmtId="166" fontId="3" fillId="3" borderId="3" xfId="0" applyNumberFormat="1" applyFont="1" applyFill="1" applyBorder="1" applyAlignment="1" applyProtection="1">
      <alignment horizontal="left" vertical="center" wrapText="1"/>
    </xf>
    <xf numFmtId="1" fontId="3" fillId="3" borderId="3" xfId="0" applyNumberFormat="1" applyFont="1" applyFill="1" applyBorder="1" applyAlignment="1" applyProtection="1">
      <alignment horizontal="left" vertical="center" wrapText="1"/>
    </xf>
    <xf numFmtId="166" fontId="3" fillId="7" borderId="3" xfId="0" applyNumberFormat="1" applyFont="1" applyFill="1" applyBorder="1" applyAlignment="1" applyProtection="1">
      <alignment horizontal="left" vertical="center" wrapText="1"/>
    </xf>
    <xf numFmtId="1" fontId="3" fillId="3" borderId="12" xfId="0" applyNumberFormat="1" applyFont="1" applyFill="1" applyBorder="1" applyAlignment="1" applyProtection="1">
      <alignment horizontal="left" vertical="center" wrapText="1"/>
    </xf>
    <xf numFmtId="166" fontId="3" fillId="7" borderId="12" xfId="0" applyNumberFormat="1" applyFont="1" applyFill="1" applyBorder="1" applyAlignment="1" applyProtection="1">
      <alignment horizontal="left" vertical="center" wrapText="1"/>
    </xf>
    <xf numFmtId="1" fontId="3" fillId="0" borderId="13" xfId="0" applyNumberFormat="1" applyFont="1" applyBorder="1" applyAlignment="1" applyProtection="1">
      <alignment horizontal="left" vertical="center" wrapText="1"/>
      <protection locked="0"/>
    </xf>
    <xf numFmtId="49" fontId="3" fillId="0" borderId="15" xfId="0" applyNumberFormat="1" applyFont="1" applyBorder="1" applyAlignment="1" applyProtection="1">
      <alignment horizontal="left" vertical="center" wrapText="1"/>
      <protection locked="0"/>
    </xf>
    <xf numFmtId="49" fontId="3" fillId="0" borderId="26" xfId="0" applyNumberFormat="1" applyFont="1" applyBorder="1" applyAlignment="1" applyProtection="1">
      <alignment horizontal="left" vertical="center" wrapText="1"/>
      <protection locked="0"/>
    </xf>
    <xf numFmtId="164" fontId="3" fillId="0" borderId="3" xfId="0" applyNumberFormat="1" applyFont="1" applyBorder="1" applyAlignment="1" applyProtection="1">
      <alignment horizontal="left" vertical="center" wrapText="1"/>
      <protection locked="0"/>
    </xf>
    <xf numFmtId="164" fontId="3" fillId="0" borderId="3" xfId="0" applyNumberFormat="1" applyFont="1" applyBorder="1" applyAlignment="1" applyProtection="1">
      <alignment horizontal="left" vertical="center"/>
      <protection locked="0"/>
    </xf>
    <xf numFmtId="164" fontId="3" fillId="0" borderId="25" xfId="0" applyNumberFormat="1" applyFont="1" applyBorder="1" applyAlignment="1" applyProtection="1">
      <alignment horizontal="left" vertical="center" wrapText="1"/>
      <protection locked="0"/>
    </xf>
    <xf numFmtId="164" fontId="3" fillId="0" borderId="25" xfId="0" applyNumberFormat="1" applyFont="1" applyBorder="1" applyAlignment="1" applyProtection="1">
      <alignment horizontal="left" vertical="center"/>
      <protection locked="0"/>
    </xf>
    <xf numFmtId="164" fontId="4" fillId="0" borderId="12" xfId="0" applyNumberFormat="1"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9" xfId="0" applyFont="1" applyBorder="1" applyAlignment="1">
      <alignment horizontal="left" vertical="center"/>
    </xf>
    <xf numFmtId="0" fontId="0" fillId="10" borderId="0" xfId="0" applyFill="1" applyAlignment="1">
      <alignment horizontal="left" vertical="center"/>
    </xf>
    <xf numFmtId="0" fontId="10" fillId="0" borderId="31" xfId="1" applyBorder="1" applyAlignment="1">
      <alignment vertical="center"/>
    </xf>
    <xf numFmtId="0" fontId="10" fillId="0" borderId="0" xfId="1" applyAlignment="1">
      <alignment vertical="center"/>
    </xf>
    <xf numFmtId="0" fontId="11" fillId="0" borderId="33" xfId="0" applyFont="1" applyBorder="1" applyAlignment="1">
      <alignment horizontal="left" vertical="top" wrapText="1"/>
    </xf>
    <xf numFmtId="0" fontId="12" fillId="0" borderId="33" xfId="0" applyFont="1" applyBorder="1" applyAlignment="1">
      <alignment horizontal="left" vertical="top" wrapText="1"/>
    </xf>
    <xf numFmtId="0" fontId="16" fillId="0" borderId="0" xfId="0" applyFont="1"/>
    <xf numFmtId="0" fontId="3" fillId="12" borderId="6" xfId="0" applyFont="1" applyFill="1" applyBorder="1" applyAlignment="1">
      <alignment horizontal="left" vertical="center" wrapText="1"/>
    </xf>
    <xf numFmtId="0" fontId="3" fillId="12" borderId="3" xfId="0" applyFont="1" applyFill="1" applyBorder="1" applyAlignment="1">
      <alignment horizontal="left" vertical="center" wrapText="1"/>
    </xf>
    <xf numFmtId="0" fontId="3" fillId="12" borderId="11" xfId="0" applyFont="1" applyFill="1" applyBorder="1" applyAlignment="1">
      <alignment horizontal="left" vertical="center" wrapText="1"/>
    </xf>
    <xf numFmtId="0" fontId="3" fillId="12" borderId="12" xfId="0" applyFont="1" applyFill="1" applyBorder="1" applyAlignment="1">
      <alignment horizontal="left" vertical="center" wrapText="1"/>
    </xf>
    <xf numFmtId="0" fontId="3" fillId="13" borderId="6" xfId="0" applyFont="1" applyFill="1" applyBorder="1" applyAlignment="1">
      <alignment vertical="center" wrapText="1"/>
    </xf>
    <xf numFmtId="0" fontId="3" fillId="13" borderId="3" xfId="0" applyFont="1" applyFill="1" applyBorder="1" applyAlignment="1">
      <alignment horizontal="left" vertical="center" wrapText="1"/>
    </xf>
    <xf numFmtId="0" fontId="3" fillId="13" borderId="11" xfId="0" applyFont="1" applyFill="1" applyBorder="1" applyAlignment="1">
      <alignment vertical="center" wrapText="1"/>
    </xf>
    <xf numFmtId="0" fontId="3" fillId="13" borderId="12" xfId="0" applyFont="1" applyFill="1" applyBorder="1" applyAlignment="1">
      <alignment vertical="center" wrapText="1"/>
    </xf>
    <xf numFmtId="0" fontId="3" fillId="13" borderId="6" xfId="0" applyFont="1" applyFill="1" applyBorder="1" applyAlignment="1">
      <alignment horizontal="left" vertical="center" wrapText="1"/>
    </xf>
    <xf numFmtId="0" fontId="3" fillId="13" borderId="3" xfId="0" applyFont="1" applyFill="1" applyBorder="1" applyAlignment="1">
      <alignment vertical="top" wrapText="1"/>
    </xf>
    <xf numFmtId="0" fontId="3" fillId="13" borderId="11" xfId="0" applyFont="1" applyFill="1" applyBorder="1" applyAlignment="1">
      <alignment horizontal="left" vertical="center" wrapText="1"/>
    </xf>
    <xf numFmtId="0" fontId="3" fillId="13" borderId="12" xfId="0" applyFont="1" applyFill="1" applyBorder="1" applyAlignment="1">
      <alignment vertical="top" wrapText="1"/>
    </xf>
    <xf numFmtId="0" fontId="3" fillId="13" borderId="4" xfId="0" applyFont="1" applyFill="1" applyBorder="1" applyAlignment="1">
      <alignment horizontal="left" vertical="center" wrapText="1"/>
    </xf>
    <xf numFmtId="0" fontId="3" fillId="13" borderId="5" xfId="0" applyFont="1" applyFill="1" applyBorder="1" applyAlignment="1">
      <alignment horizontal="left" vertical="center" wrapText="1"/>
    </xf>
    <xf numFmtId="0" fontId="3" fillId="13" borderId="12" xfId="0" applyFont="1" applyFill="1" applyBorder="1" applyAlignment="1">
      <alignment horizontal="left" vertical="center" wrapText="1"/>
    </xf>
    <xf numFmtId="0" fontId="3" fillId="13" borderId="4" xfId="0" applyFont="1" applyFill="1" applyBorder="1" applyAlignment="1">
      <alignment vertical="center" wrapText="1"/>
    </xf>
    <xf numFmtId="0" fontId="3" fillId="13" borderId="5" xfId="0" applyFont="1" applyFill="1" applyBorder="1" applyAlignment="1">
      <alignment vertical="top" wrapText="1"/>
    </xf>
    <xf numFmtId="0" fontId="3" fillId="12" borderId="24" xfId="0" applyFont="1" applyFill="1" applyBorder="1" applyAlignment="1">
      <alignment horizontal="left" vertical="center" wrapText="1"/>
    </xf>
    <xf numFmtId="0" fontId="4" fillId="0" borderId="0" xfId="0" applyFont="1" applyAlignment="1" applyProtection="1">
      <alignment horizontal="left" wrapText="1"/>
      <protection locked="0"/>
    </xf>
    <xf numFmtId="0" fontId="3" fillId="13" borderId="3" xfId="0" applyFont="1" applyFill="1" applyBorder="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4" borderId="5" xfId="0" applyFont="1" applyFill="1" applyBorder="1" applyAlignment="1">
      <alignment horizontal="center" vertical="center" wrapText="1"/>
    </xf>
    <xf numFmtId="0" fontId="0" fillId="0" borderId="5" xfId="0" applyBorder="1" applyAlignment="1">
      <alignment horizontal="center"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2" fillId="0" borderId="0" xfId="0" applyFont="1" applyBorder="1" applyAlignment="1">
      <alignment horizontal="center" wrapText="1"/>
    </xf>
    <xf numFmtId="0" fontId="0" fillId="0" borderId="1" xfId="0" applyBorder="1" applyAlignment="1"/>
    <xf numFmtId="0" fontId="0" fillId="0" borderId="3" xfId="0" applyBorder="1" applyAlignment="1">
      <alignment horizontal="center" vertical="center" wrapText="1"/>
    </xf>
    <xf numFmtId="0" fontId="0" fillId="0" borderId="2" xfId="0" applyBorder="1" applyAlignment="1"/>
    <xf numFmtId="1" fontId="3" fillId="0" borderId="3" xfId="0" applyNumberFormat="1" applyFont="1" applyBorder="1" applyAlignment="1" applyProtection="1">
      <alignment vertical="center" wrapText="1"/>
      <protection locked="0"/>
    </xf>
    <xf numFmtId="0" fontId="0" fillId="0" borderId="2" xfId="0" applyBorder="1" applyAlignment="1">
      <alignment vertical="center"/>
    </xf>
    <xf numFmtId="1" fontId="3" fillId="0" borderId="12" xfId="0" applyNumberFormat="1" applyFont="1" applyBorder="1" applyAlignment="1" applyProtection="1">
      <alignment vertical="center" wrapText="1"/>
      <protection locked="0"/>
    </xf>
    <xf numFmtId="0" fontId="0" fillId="0" borderId="13" xfId="0" applyBorder="1" applyAlignment="1">
      <alignment vertical="center"/>
    </xf>
    <xf numFmtId="0" fontId="3" fillId="0" borderId="32" xfId="0" applyFont="1" applyBorder="1" applyAlignment="1">
      <alignment horizontal="center" vertical="top" wrapText="1"/>
    </xf>
    <xf numFmtId="0" fontId="4" fillId="8" borderId="8" xfId="0" applyFont="1" applyFill="1" applyBorder="1" applyAlignment="1"/>
    <xf numFmtId="0" fontId="4" fillId="8" borderId="9" xfId="0" applyFont="1" applyFill="1" applyBorder="1" applyAlignment="1"/>
    <xf numFmtId="0" fontId="4" fillId="8" borderId="10" xfId="0" applyFont="1" applyFill="1" applyBorder="1" applyAlignment="1"/>
    <xf numFmtId="0" fontId="4" fillId="8" borderId="8" xfId="0" applyFont="1" applyFill="1" applyBorder="1" applyAlignment="1" applyProtection="1">
      <alignment horizontal="left" vertical="center" wrapText="1"/>
    </xf>
    <xf numFmtId="0" fontId="4" fillId="8" borderId="9" xfId="0" applyFont="1" applyFill="1" applyBorder="1" applyAlignment="1" applyProtection="1">
      <alignment horizontal="left" vertical="center" wrapText="1"/>
    </xf>
    <xf numFmtId="0" fontId="4" fillId="8" borderId="10" xfId="0" applyFont="1" applyFill="1" applyBorder="1" applyAlignment="1" applyProtection="1">
      <alignment horizontal="left" vertical="center" wrapText="1"/>
    </xf>
    <xf numFmtId="0" fontId="4" fillId="4" borderId="2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0" fillId="0" borderId="16" xfId="0" applyBorder="1" applyAlignment="1">
      <alignment horizontal="center" vertical="center" wrapText="1"/>
    </xf>
    <xf numFmtId="0" fontId="4" fillId="4"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2" xfId="0" applyFont="1" applyFill="1" applyBorder="1" applyAlignment="1">
      <alignment horizontal="center" vertical="top" wrapText="1"/>
    </xf>
    <xf numFmtId="0" fontId="4" fillId="4" borderId="7"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2" fillId="0" borderId="32" xfId="0" applyFont="1" applyBorder="1" applyAlignment="1">
      <alignment horizontal="center" wrapText="1"/>
    </xf>
    <xf numFmtId="0" fontId="0" fillId="0" borderId="2" xfId="0" applyBorder="1" applyAlignment="1">
      <alignment horizontal="center" vertical="center" wrapText="1"/>
    </xf>
    <xf numFmtId="0" fontId="7" fillId="14" borderId="0" xfId="0" applyFont="1" applyFill="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9" defaultPivotStyle="PivotStyleLight16"/>
  <colors>
    <mruColors>
      <color rgb="FF00A0AF"/>
      <color rgb="FFCCFFCC"/>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rawa.com.au/gas/gas-licensing/regulatory-guidelin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E12"/>
  <sheetViews>
    <sheetView tabSelected="1" zoomScale="90" zoomScaleNormal="90" workbookViewId="0">
      <selection activeCell="D8" sqref="D8"/>
    </sheetView>
  </sheetViews>
  <sheetFormatPr defaultRowHeight="12.75" x14ac:dyDescent="0.35"/>
  <cols>
    <col min="2" max="2" width="158.59765625" customWidth="1"/>
  </cols>
  <sheetData>
    <row r="2" spans="1:5" ht="25.9" customHeight="1" x14ac:dyDescent="0.4">
      <c r="A2" s="116"/>
      <c r="B2" s="158" t="s">
        <v>109</v>
      </c>
      <c r="C2" s="116"/>
      <c r="D2" s="116"/>
      <c r="E2" s="116"/>
    </row>
    <row r="4" spans="1:5" ht="20.65" x14ac:dyDescent="0.35">
      <c r="B4" s="54" t="s">
        <v>101</v>
      </c>
    </row>
    <row r="5" spans="1:5" ht="30.4" x14ac:dyDescent="0.35">
      <c r="B5" s="55" t="s">
        <v>105</v>
      </c>
    </row>
    <row r="6" spans="1:5" x14ac:dyDescent="0.35">
      <c r="B6" s="93" t="s">
        <v>102</v>
      </c>
    </row>
    <row r="7" spans="1:5" ht="13.15" thickBot="1" x14ac:dyDescent="0.4">
      <c r="B7" s="94"/>
    </row>
    <row r="8" spans="1:5" ht="245.25" thickBot="1" x14ac:dyDescent="0.4">
      <c r="B8" s="95" t="s">
        <v>106</v>
      </c>
    </row>
    <row r="9" spans="1:5" ht="13.15" thickBot="1" x14ac:dyDescent="0.4">
      <c r="B9" s="94"/>
    </row>
    <row r="10" spans="1:5" ht="25.9" thickBot="1" x14ac:dyDescent="0.4">
      <c r="B10" s="96" t="s">
        <v>103</v>
      </c>
    </row>
    <row r="11" spans="1:5" ht="13.9" thickBot="1" x14ac:dyDescent="0.4">
      <c r="B11" s="97" t="s">
        <v>104</v>
      </c>
    </row>
    <row r="12" spans="1:5" ht="51.4" thickBot="1" x14ac:dyDescent="0.4">
      <c r="B12" s="96" t="s">
        <v>107</v>
      </c>
    </row>
  </sheetData>
  <hyperlinks>
    <hyperlink ref="B6" r:id="rId1" xr:uid="{AFD74C9E-D36A-4AE6-98F8-2E3757EF7E93}"/>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2"/>
  <sheetViews>
    <sheetView zoomScaleNormal="100" zoomScaleSheetLayoutView="100" workbookViewId="0">
      <selection sqref="A1:E1"/>
    </sheetView>
  </sheetViews>
  <sheetFormatPr defaultRowHeight="12.75" x14ac:dyDescent="0.35"/>
  <cols>
    <col min="1" max="1" width="10.3984375" customWidth="1"/>
    <col min="2" max="2" width="57.59765625" customWidth="1"/>
    <col min="3" max="4" width="12.73046875" customWidth="1"/>
    <col min="5" max="5" width="24.73046875" customWidth="1"/>
  </cols>
  <sheetData>
    <row r="1" spans="1:5" ht="64.900000000000006" customHeight="1" x14ac:dyDescent="0.35">
      <c r="A1" s="118" t="s">
        <v>108</v>
      </c>
      <c r="B1" s="119"/>
      <c r="C1" s="119"/>
      <c r="D1" s="119"/>
      <c r="E1" s="119"/>
    </row>
    <row r="2" spans="1:5" ht="14.25" thickBot="1" x14ac:dyDescent="0.45">
      <c r="A2" s="125"/>
      <c r="B2" s="125"/>
      <c r="C2" s="125"/>
      <c r="D2" s="125"/>
      <c r="E2" s="125"/>
    </row>
    <row r="3" spans="1:5" ht="29.25" customHeight="1" thickBot="1" x14ac:dyDescent="0.4">
      <c r="A3" s="122" t="s">
        <v>7</v>
      </c>
      <c r="B3" s="123"/>
      <c r="C3" s="123"/>
      <c r="D3" s="123"/>
      <c r="E3" s="124"/>
    </row>
    <row r="4" spans="1:5" ht="33.75" customHeight="1" x14ac:dyDescent="0.35">
      <c r="A4" s="5" t="s">
        <v>32</v>
      </c>
      <c r="B4" s="6" t="s">
        <v>0</v>
      </c>
      <c r="C4" s="120" t="s">
        <v>2</v>
      </c>
      <c r="D4" s="121"/>
      <c r="E4" s="7" t="s">
        <v>33</v>
      </c>
    </row>
    <row r="5" spans="1:5" ht="25.5" customHeight="1" x14ac:dyDescent="0.35">
      <c r="A5" s="8"/>
      <c r="B5" s="9"/>
      <c r="C5" s="10" t="s">
        <v>1</v>
      </c>
      <c r="D5" s="10" t="s">
        <v>47</v>
      </c>
      <c r="E5" s="11"/>
    </row>
    <row r="6" spans="1:5" ht="25.5" customHeight="1" x14ac:dyDescent="0.35">
      <c r="A6" s="98" t="s">
        <v>50</v>
      </c>
      <c r="B6" s="99" t="s">
        <v>98</v>
      </c>
      <c r="C6" s="12" t="s">
        <v>23</v>
      </c>
      <c r="D6" s="40"/>
      <c r="E6" s="13" t="s">
        <v>23</v>
      </c>
    </row>
    <row r="7" spans="1:5" ht="25.5" customHeight="1" x14ac:dyDescent="0.35">
      <c r="A7" s="98" t="s">
        <v>51</v>
      </c>
      <c r="B7" s="99" t="s">
        <v>99</v>
      </c>
      <c r="C7" s="12"/>
      <c r="D7" s="40"/>
      <c r="E7" s="13" t="s">
        <v>23</v>
      </c>
    </row>
    <row r="8" spans="1:5" ht="25.5" customHeight="1" x14ac:dyDescent="0.35">
      <c r="A8" s="98" t="s">
        <v>87</v>
      </c>
      <c r="B8" s="99" t="s">
        <v>100</v>
      </c>
      <c r="C8" s="40"/>
      <c r="D8" s="42" t="str">
        <f>IF(OR(C6=0,C6=" ",C7=0,C7=" ")," ",C7/C6)</f>
        <v xml:space="preserve"> </v>
      </c>
      <c r="E8" s="13"/>
    </row>
    <row r="9" spans="1:5" ht="25.5" customHeight="1" x14ac:dyDescent="0.35">
      <c r="A9" s="98" t="s">
        <v>88</v>
      </c>
      <c r="B9" s="99" t="s">
        <v>36</v>
      </c>
      <c r="C9" s="12" t="s">
        <v>23</v>
      </c>
      <c r="D9" s="40"/>
      <c r="E9" s="13" t="s">
        <v>23</v>
      </c>
    </row>
    <row r="10" spans="1:5" ht="25.5" customHeight="1" x14ac:dyDescent="0.35">
      <c r="A10" s="98" t="s">
        <v>89</v>
      </c>
      <c r="B10" s="99" t="s">
        <v>84</v>
      </c>
      <c r="C10" s="12" t="s">
        <v>23</v>
      </c>
      <c r="D10" s="40"/>
      <c r="E10" s="14"/>
    </row>
    <row r="11" spans="1:5" ht="25.5" customHeight="1" x14ac:dyDescent="0.35">
      <c r="A11" s="98" t="s">
        <v>90</v>
      </c>
      <c r="B11" s="99" t="s">
        <v>83</v>
      </c>
      <c r="C11" s="40"/>
      <c r="D11" s="42" t="str">
        <f>IF(OR(C9=0,C9=" ",C10=0,C10=" ")," ",C10/C9)</f>
        <v xml:space="preserve"> </v>
      </c>
      <c r="E11" s="39"/>
    </row>
    <row r="12" spans="1:5" ht="13.15" thickBot="1" x14ac:dyDescent="0.4">
      <c r="A12" s="100" t="s">
        <v>52</v>
      </c>
      <c r="B12" s="101" t="s">
        <v>97</v>
      </c>
      <c r="C12" s="35" t="s">
        <v>23</v>
      </c>
      <c r="D12" s="41"/>
      <c r="E12" s="15"/>
    </row>
    <row r="13" spans="1:5" x14ac:dyDescent="0.35">
      <c r="A13" s="16"/>
      <c r="B13" s="16"/>
      <c r="C13" s="3"/>
      <c r="D13" s="3"/>
      <c r="E13" s="17"/>
    </row>
    <row r="16" spans="1:5" ht="14.45" customHeight="1" x14ac:dyDescent="0.35"/>
    <row r="17" spans="1:5" ht="14.45" customHeight="1" x14ac:dyDescent="0.35"/>
    <row r="18" spans="1:5" ht="14.45" customHeight="1" x14ac:dyDescent="0.35"/>
    <row r="19" spans="1:5" ht="14.45" customHeight="1" x14ac:dyDescent="0.35"/>
    <row r="21" spans="1:5" x14ac:dyDescent="0.35">
      <c r="A21" s="16"/>
      <c r="B21" s="2"/>
      <c r="C21" s="18"/>
      <c r="D21" s="3"/>
      <c r="E21" s="4"/>
    </row>
    <row r="22" spans="1:5" x14ac:dyDescent="0.35">
      <c r="A22" s="4"/>
    </row>
    <row r="24" spans="1:5" ht="14.45" customHeight="1" x14ac:dyDescent="0.35"/>
    <row r="25" spans="1:5" ht="14.45" customHeight="1" x14ac:dyDescent="0.35"/>
    <row r="26" spans="1:5" ht="14.45" customHeight="1" x14ac:dyDescent="0.35"/>
    <row r="27" spans="1:5" ht="14.45" customHeight="1" x14ac:dyDescent="0.35"/>
    <row r="29" spans="1:5" x14ac:dyDescent="0.35">
      <c r="A29" s="1"/>
      <c r="B29" s="2"/>
      <c r="C29" s="20"/>
      <c r="D29" s="20"/>
    </row>
    <row r="32" spans="1:5" ht="14.45" customHeight="1" x14ac:dyDescent="0.35"/>
    <row r="37" spans="1:5" x14ac:dyDescent="0.35">
      <c r="A37" s="2"/>
      <c r="B37" s="2"/>
      <c r="C37" s="2"/>
      <c r="D37" s="24"/>
      <c r="E37" s="3"/>
    </row>
    <row r="40" spans="1:5" ht="14.45" customHeight="1" x14ac:dyDescent="0.35"/>
    <row r="44" spans="1:5" ht="14.45" customHeight="1" x14ac:dyDescent="0.35"/>
    <row r="45" spans="1:5" ht="14.45" customHeight="1" x14ac:dyDescent="0.35"/>
    <row r="46" spans="1:5" ht="14.45" customHeight="1" x14ac:dyDescent="0.35"/>
    <row r="47" spans="1:5" ht="14.45" customHeight="1" x14ac:dyDescent="0.35"/>
    <row r="53" spans="1:5" x14ac:dyDescent="0.35">
      <c r="A53" s="16"/>
      <c r="B53" s="2"/>
      <c r="C53" s="29"/>
      <c r="D53" s="30"/>
      <c r="E53" s="31"/>
    </row>
    <row r="54" spans="1:5" x14ac:dyDescent="0.35">
      <c r="A54" s="16"/>
      <c r="B54" s="29"/>
      <c r="C54" s="30"/>
      <c r="D54" s="3"/>
    </row>
    <row r="55" spans="1:5" x14ac:dyDescent="0.35">
      <c r="A55" s="16"/>
      <c r="B55" s="16"/>
      <c r="C55" s="29"/>
      <c r="D55" s="30"/>
      <c r="E55" s="3"/>
    </row>
    <row r="56" spans="1:5" ht="14.45" customHeight="1" x14ac:dyDescent="0.35"/>
    <row r="57" spans="1:5" ht="18" customHeight="1" x14ac:dyDescent="0.35"/>
    <row r="61" spans="1:5" ht="18" customHeight="1" x14ac:dyDescent="0.35"/>
    <row r="62" spans="1:5" ht="18" customHeight="1" x14ac:dyDescent="0.35"/>
  </sheetData>
  <customSheetViews>
    <customSheetView guid="{12F2A9CE-6312-40E2-B664-A7579CF186DD}" showPageBreaks="1">
      <selection activeCell="G5" sqref="G5"/>
      <rowBreaks count="2" manualBreakCount="2">
        <brk id="16" max="16383" man="1"/>
        <brk id="40" max="16383" man="1"/>
      </rowBreaks>
      <pageMargins left="0.74803149606299213" right="0.74803149606299213" top="0.78740157480314965" bottom="0.59055118110236227" header="0.31496062992125984" footer="0.31496062992125984"/>
      <printOptions horizontalCentered="1"/>
      <pageSetup paperSize="9" scale="90" orientation="landscape" r:id="rId1"/>
      <headerFooter alignWithMargins="0">
        <oddHeader>&amp;C&amp;"Arial,Bold"&amp;14Gas Distributor Performance Report</oddHeader>
        <oddFooter>&amp;C &amp;RPage &amp;P  of  &amp;N</oddFooter>
      </headerFooter>
    </customSheetView>
  </customSheetViews>
  <mergeCells count="4">
    <mergeCell ref="A1:E1"/>
    <mergeCell ref="C4:D4"/>
    <mergeCell ref="A3:E3"/>
    <mergeCell ref="A2:E2"/>
  </mergeCells>
  <phoneticPr fontId="1" type="noConversion"/>
  <printOptions horizontalCentered="1"/>
  <pageMargins left="0.74803149606299213" right="0.74803149606299213" top="0.78740157480314965" bottom="0.59055118110236227" header="0.31496062992125984" footer="0.31496062992125984"/>
  <pageSetup paperSize="9" scale="90" orientation="landscape" r:id="rId2"/>
  <headerFooter alignWithMargins="0">
    <oddHeader>&amp;C&amp;"Arial,Bold"&amp;12Gas Performance Reporting Datasheets - Distribution</oddHeader>
    <oddFooter>&amp;C&amp;14Customers and Connections&amp;RPage &amp;P  of  &amp;N</oddFooter>
  </headerFooter>
  <rowBreaks count="2" manualBreakCount="2">
    <brk id="13" max="16383" man="1"/>
    <brk id="37" max="16383" man="1"/>
  </rowBreaks>
  <ignoredErrors>
    <ignoredError sqref="D8 D1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zoomScaleNormal="100" workbookViewId="0">
      <selection activeCell="A2" sqref="A2:E2"/>
    </sheetView>
  </sheetViews>
  <sheetFormatPr defaultRowHeight="12.75" x14ac:dyDescent="0.35"/>
  <cols>
    <col min="1" max="1" width="10.3984375" customWidth="1"/>
    <col min="2" max="2" width="57.59765625" customWidth="1"/>
    <col min="3" max="4" width="12.73046875" customWidth="1"/>
    <col min="5" max="5" width="24.73046875" customWidth="1"/>
  </cols>
  <sheetData>
    <row r="1" spans="1:5" ht="67.900000000000006" customHeight="1" x14ac:dyDescent="0.35">
      <c r="A1" s="118" t="s">
        <v>108</v>
      </c>
      <c r="B1" s="119"/>
      <c r="C1" s="119"/>
      <c r="D1" s="119"/>
      <c r="E1" s="119"/>
    </row>
    <row r="2" spans="1:5" ht="13.15" thickBot="1" x14ac:dyDescent="0.4">
      <c r="A2" s="133"/>
      <c r="B2" s="133"/>
      <c r="C2" s="133"/>
      <c r="D2" s="133"/>
      <c r="E2" s="133"/>
    </row>
    <row r="3" spans="1:5" ht="13.5" thickBot="1" x14ac:dyDescent="0.45">
      <c r="A3" s="134" t="s">
        <v>5</v>
      </c>
      <c r="B3" s="135"/>
      <c r="C3" s="135"/>
      <c r="D3" s="135"/>
      <c r="E3" s="136"/>
    </row>
    <row r="4" spans="1:5" ht="26.25" x14ac:dyDescent="0.35">
      <c r="A4" s="5" t="s">
        <v>32</v>
      </c>
      <c r="B4" s="46" t="s">
        <v>0</v>
      </c>
      <c r="C4" s="46" t="s">
        <v>2</v>
      </c>
      <c r="D4" s="120" t="s">
        <v>33</v>
      </c>
      <c r="E4" s="126"/>
    </row>
    <row r="5" spans="1:5" ht="13.15" x14ac:dyDescent="0.35">
      <c r="A5" s="8"/>
      <c r="B5" s="9"/>
      <c r="C5" s="10" t="s">
        <v>1</v>
      </c>
      <c r="D5" s="127"/>
      <c r="E5" s="128"/>
    </row>
    <row r="6" spans="1:5" s="58" customFormat="1" ht="25.5" customHeight="1" x14ac:dyDescent="0.35">
      <c r="A6" s="102" t="s">
        <v>53</v>
      </c>
      <c r="B6" s="103" t="s">
        <v>79</v>
      </c>
      <c r="C6" s="57" t="s">
        <v>23</v>
      </c>
      <c r="D6" s="129" t="s">
        <v>23</v>
      </c>
      <c r="E6" s="130"/>
    </row>
    <row r="7" spans="1:5" s="58" customFormat="1" ht="25.5" customHeight="1" x14ac:dyDescent="0.35">
      <c r="A7" s="102" t="s">
        <v>54</v>
      </c>
      <c r="B7" s="103" t="s">
        <v>80</v>
      </c>
      <c r="C7" s="57" t="s">
        <v>23</v>
      </c>
      <c r="D7" s="129" t="s">
        <v>23</v>
      </c>
      <c r="E7" s="130"/>
    </row>
    <row r="8" spans="1:5" s="58" customFormat="1" ht="25.5" customHeight="1" thickBot="1" x14ac:dyDescent="0.4">
      <c r="A8" s="104" t="s">
        <v>55</v>
      </c>
      <c r="B8" s="105" t="s">
        <v>6</v>
      </c>
      <c r="C8" s="59" t="s">
        <v>23</v>
      </c>
      <c r="D8" s="131" t="s">
        <v>23</v>
      </c>
      <c r="E8" s="132"/>
    </row>
  </sheetData>
  <mergeCells count="7">
    <mergeCell ref="D4:E5"/>
    <mergeCell ref="D6:E6"/>
    <mergeCell ref="D7:E7"/>
    <mergeCell ref="D8:E8"/>
    <mergeCell ref="A1:E1"/>
    <mergeCell ref="A2:E2"/>
    <mergeCell ref="A3:E3"/>
  </mergeCells>
  <pageMargins left="0.7" right="0.7" top="0.75" bottom="0.75" header="0.3" footer="0.3"/>
  <pageSetup paperSize="9" scale="74" orientation="portrait" r:id="rId1"/>
  <headerFooter>
    <oddHeader>&amp;C&amp;"Arial,Bold"&amp;12 Gas Performance Reporting Datasheets - Distribution</oddHeader>
    <oddFooter>&amp;C&amp;14Gas Consumption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zoomScaleNormal="100" workbookViewId="0">
      <selection sqref="A1:E1"/>
    </sheetView>
  </sheetViews>
  <sheetFormatPr defaultRowHeight="12.75" x14ac:dyDescent="0.35"/>
  <cols>
    <col min="1" max="1" width="12.86328125" customWidth="1"/>
    <col min="2" max="2" width="57.59765625" customWidth="1"/>
    <col min="3" max="4" width="12.73046875" customWidth="1"/>
    <col min="5" max="5" width="10.59765625" bestFit="1" customWidth="1"/>
  </cols>
  <sheetData>
    <row r="1" spans="1:5" ht="68.25" customHeight="1" x14ac:dyDescent="0.35">
      <c r="A1" s="118" t="s">
        <v>108</v>
      </c>
      <c r="B1" s="119"/>
      <c r="C1" s="119"/>
      <c r="D1" s="119"/>
      <c r="E1" s="119"/>
    </row>
    <row r="2" spans="1:5" ht="13.15" thickBot="1" x14ac:dyDescent="0.4">
      <c r="A2" s="133"/>
      <c r="B2" s="133"/>
      <c r="C2" s="133"/>
      <c r="D2" s="133"/>
    </row>
    <row r="3" spans="1:5" ht="13.5" thickBot="1" x14ac:dyDescent="0.45">
      <c r="A3" s="134" t="s">
        <v>20</v>
      </c>
      <c r="B3" s="135"/>
      <c r="C3" s="135"/>
      <c r="D3" s="136"/>
    </row>
    <row r="4" spans="1:5" ht="13.15" x14ac:dyDescent="0.35">
      <c r="A4" s="5" t="s">
        <v>32</v>
      </c>
      <c r="B4" s="46" t="s">
        <v>0</v>
      </c>
      <c r="C4" s="120" t="s">
        <v>2</v>
      </c>
      <c r="D4" s="145"/>
    </row>
    <row r="5" spans="1:5" ht="25.5" customHeight="1" x14ac:dyDescent="0.35">
      <c r="A5" s="8"/>
      <c r="B5" s="9"/>
      <c r="C5" s="10" t="s">
        <v>1</v>
      </c>
      <c r="D5" s="19" t="s">
        <v>3</v>
      </c>
    </row>
    <row r="6" spans="1:5" ht="25.5" customHeight="1" x14ac:dyDescent="0.35">
      <c r="A6" s="106" t="s">
        <v>56</v>
      </c>
      <c r="B6" s="117" t="s">
        <v>21</v>
      </c>
      <c r="C6" s="146" t="s">
        <v>78</v>
      </c>
      <c r="D6" s="147"/>
    </row>
    <row r="7" spans="1:5" ht="25.5" customHeight="1" x14ac:dyDescent="0.35">
      <c r="A7" s="106" t="s">
        <v>57</v>
      </c>
      <c r="B7" s="117" t="s">
        <v>81</v>
      </c>
      <c r="C7" s="146" t="s">
        <v>78</v>
      </c>
      <c r="D7" s="147"/>
    </row>
    <row r="8" spans="1:5" ht="25.5" customHeight="1" thickBot="1" x14ac:dyDescent="0.4">
      <c r="A8" s="108" t="s">
        <v>58</v>
      </c>
      <c r="B8" s="105" t="s">
        <v>22</v>
      </c>
      <c r="C8" s="148" t="s">
        <v>78</v>
      </c>
      <c r="D8" s="149"/>
    </row>
    <row r="9" spans="1:5" ht="13.15" thickBot="1" x14ac:dyDescent="0.4"/>
    <row r="10" spans="1:5" ht="13.5" thickBot="1" x14ac:dyDescent="0.4">
      <c r="A10" s="137" t="s">
        <v>77</v>
      </c>
      <c r="B10" s="138"/>
      <c r="C10" s="138"/>
      <c r="D10" s="138"/>
      <c r="E10" s="139"/>
    </row>
    <row r="11" spans="1:5" ht="13.15" x14ac:dyDescent="0.35">
      <c r="A11" s="44"/>
      <c r="B11" s="140" t="s">
        <v>24</v>
      </c>
      <c r="C11" s="141"/>
      <c r="D11" s="142"/>
      <c r="E11" s="143" t="s">
        <v>34</v>
      </c>
    </row>
    <row r="12" spans="1:5" ht="26.25" x14ac:dyDescent="0.35">
      <c r="A12" s="8"/>
      <c r="B12" s="9" t="s">
        <v>9</v>
      </c>
      <c r="C12" s="9" t="s">
        <v>10</v>
      </c>
      <c r="D12" s="9" t="s">
        <v>11</v>
      </c>
      <c r="E12" s="144"/>
    </row>
    <row r="13" spans="1:5" s="60" customFormat="1" ht="25.5" customHeight="1" x14ac:dyDescent="0.35">
      <c r="A13" s="56" t="s">
        <v>25</v>
      </c>
      <c r="B13" s="64" t="s">
        <v>23</v>
      </c>
      <c r="C13" s="65" t="s">
        <v>23</v>
      </c>
      <c r="D13" s="65" t="s">
        <v>23</v>
      </c>
      <c r="E13" s="36"/>
    </row>
    <row r="14" spans="1:5" s="60" customFormat="1" ht="25.5" customHeight="1" x14ac:dyDescent="0.35">
      <c r="A14" s="56" t="s">
        <v>26</v>
      </c>
      <c r="B14" s="64"/>
      <c r="C14" s="65" t="s">
        <v>23</v>
      </c>
      <c r="D14" s="65" t="s">
        <v>23</v>
      </c>
      <c r="E14" s="37" t="s">
        <v>23</v>
      </c>
    </row>
    <row r="15" spans="1:5" s="60" customFormat="1" ht="25.5" customHeight="1" thickBot="1" x14ac:dyDescent="0.4">
      <c r="A15" s="56" t="s">
        <v>27</v>
      </c>
      <c r="B15" s="64" t="s">
        <v>23</v>
      </c>
      <c r="C15" s="65" t="s">
        <v>23</v>
      </c>
      <c r="D15" s="65" t="s">
        <v>23</v>
      </c>
      <c r="E15" s="38" t="s">
        <v>23</v>
      </c>
    </row>
    <row r="16" spans="1:5" s="60" customFormat="1" ht="25.5" customHeight="1" thickBot="1" x14ac:dyDescent="0.4">
      <c r="A16" s="62" t="s">
        <v>17</v>
      </c>
      <c r="B16" s="66">
        <f>SUM(B13:B15)</f>
        <v>0</v>
      </c>
      <c r="C16" s="67">
        <f>SUM(C13:C15)</f>
        <v>0</v>
      </c>
      <c r="D16" s="68">
        <f>SUM(D13:D15)</f>
        <v>0</v>
      </c>
      <c r="E16" s="61"/>
    </row>
  </sheetData>
  <mergeCells count="10">
    <mergeCell ref="A2:D2"/>
    <mergeCell ref="A10:E10"/>
    <mergeCell ref="A1:E1"/>
    <mergeCell ref="B11:D11"/>
    <mergeCell ref="E11:E12"/>
    <mergeCell ref="A3:D3"/>
    <mergeCell ref="C4:D4"/>
    <mergeCell ref="C6:D6"/>
    <mergeCell ref="C7:D7"/>
    <mergeCell ref="C8:D8"/>
  </mergeCells>
  <pageMargins left="0.7" right="0.7" top="0.75" bottom="0.75" header="0.3" footer="0.3"/>
  <pageSetup paperSize="9" scale="83" orientation="portrait" r:id="rId1"/>
  <headerFooter>
    <oddHeader>&amp;C&amp;"Arial,Bold"&amp;12Gas Performance Reporting Datasheets - Distribution</oddHeader>
    <oddFooter>&amp;C&amp;14Leaks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
  <sheetViews>
    <sheetView zoomScaleNormal="100" workbookViewId="0">
      <selection sqref="A1:E1"/>
    </sheetView>
  </sheetViews>
  <sheetFormatPr defaultRowHeight="12.75" x14ac:dyDescent="0.35"/>
  <cols>
    <col min="1" max="1" width="10.3984375" customWidth="1"/>
    <col min="2" max="2" width="57.59765625" customWidth="1"/>
    <col min="3" max="4" width="12.73046875" customWidth="1"/>
    <col min="5" max="5" width="24.73046875" customWidth="1"/>
  </cols>
  <sheetData>
    <row r="1" spans="1:5" ht="66.75" customHeight="1" x14ac:dyDescent="0.35">
      <c r="A1" s="118" t="s">
        <v>108</v>
      </c>
      <c r="B1" s="119"/>
      <c r="C1" s="119"/>
      <c r="D1" s="119"/>
      <c r="E1" s="119"/>
    </row>
    <row r="2" spans="1:5" ht="13.15" thickBot="1" x14ac:dyDescent="0.4">
      <c r="A2" s="150"/>
      <c r="B2" s="150"/>
      <c r="C2" s="150"/>
      <c r="D2" s="150"/>
      <c r="E2" s="150"/>
    </row>
    <row r="3" spans="1:5" ht="13.5" thickBot="1" x14ac:dyDescent="0.45">
      <c r="A3" s="134" t="s">
        <v>18</v>
      </c>
      <c r="B3" s="135"/>
      <c r="C3" s="135"/>
      <c r="D3" s="135"/>
      <c r="E3" s="136"/>
    </row>
    <row r="4" spans="1:5" ht="26.25" x14ac:dyDescent="0.35">
      <c r="A4" s="5" t="s">
        <v>32</v>
      </c>
      <c r="B4" s="46" t="s">
        <v>0</v>
      </c>
      <c r="C4" s="120" t="s">
        <v>2</v>
      </c>
      <c r="D4" s="120"/>
      <c r="E4" s="151" t="s">
        <v>33</v>
      </c>
    </row>
    <row r="5" spans="1:5" ht="13.15" x14ac:dyDescent="0.35">
      <c r="A5" s="8"/>
      <c r="B5" s="9"/>
      <c r="C5" s="10" t="s">
        <v>1</v>
      </c>
      <c r="D5" s="10" t="s">
        <v>3</v>
      </c>
      <c r="E5" s="152"/>
    </row>
    <row r="6" spans="1:5" ht="25.5" x14ac:dyDescent="0.35">
      <c r="A6" s="106" t="s">
        <v>59</v>
      </c>
      <c r="B6" s="107" t="s">
        <v>94</v>
      </c>
      <c r="C6" s="47" t="s">
        <v>23</v>
      </c>
      <c r="D6" s="21"/>
      <c r="E6" s="13" t="s">
        <v>23</v>
      </c>
    </row>
    <row r="7" spans="1:5" ht="25.5" x14ac:dyDescent="0.35">
      <c r="A7" s="106" t="s">
        <v>60</v>
      </c>
      <c r="B7" s="107" t="s">
        <v>95</v>
      </c>
      <c r="C7" s="47" t="s">
        <v>23</v>
      </c>
      <c r="D7" s="21"/>
      <c r="E7" s="13" t="s">
        <v>23</v>
      </c>
    </row>
    <row r="8" spans="1:5" ht="25.9" thickBot="1" x14ac:dyDescent="0.4">
      <c r="A8" s="108" t="s">
        <v>61</v>
      </c>
      <c r="B8" s="109" t="s">
        <v>48</v>
      </c>
      <c r="C8" s="22"/>
      <c r="D8" s="43"/>
      <c r="E8" s="23" t="s">
        <v>23</v>
      </c>
    </row>
  </sheetData>
  <mergeCells count="5">
    <mergeCell ref="A1:E1"/>
    <mergeCell ref="A2:E2"/>
    <mergeCell ref="A3:E3"/>
    <mergeCell ref="C4:D4"/>
    <mergeCell ref="E4:E5"/>
  </mergeCells>
  <pageMargins left="0.7" right="0.7" top="0.75" bottom="0.75" header="0.3" footer="0.3"/>
  <pageSetup paperSize="9" scale="74" orientation="portrait" r:id="rId1"/>
  <headerFooter>
    <oddHeader>&amp;C&amp;"Arial,Bold"&amp;12Gas Performance Reporting Datasheets - Distribution</oddHeader>
    <oddFooter>&amp;C&amp;14Network Reliability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6"/>
  <sheetViews>
    <sheetView zoomScaleNormal="100" workbookViewId="0">
      <selection sqref="A1:E1"/>
    </sheetView>
  </sheetViews>
  <sheetFormatPr defaultRowHeight="12.75" x14ac:dyDescent="0.35"/>
  <cols>
    <col min="1" max="1" width="10.3984375" customWidth="1"/>
    <col min="2" max="2" width="57.59765625" customWidth="1"/>
    <col min="3" max="4" width="12.73046875" customWidth="1"/>
    <col min="5" max="5" width="24.73046875" customWidth="1"/>
  </cols>
  <sheetData>
    <row r="1" spans="1:5" ht="70.5" customHeight="1" x14ac:dyDescent="0.35">
      <c r="A1" s="118" t="s">
        <v>108</v>
      </c>
      <c r="B1" s="119"/>
      <c r="C1" s="119"/>
      <c r="D1" s="119"/>
      <c r="E1" s="119"/>
    </row>
    <row r="2" spans="1:5" ht="13.15" thickBot="1" x14ac:dyDescent="0.4">
      <c r="A2" s="150"/>
      <c r="B2" s="150"/>
      <c r="C2" s="150"/>
      <c r="D2" s="150"/>
      <c r="E2" s="150"/>
    </row>
    <row r="3" spans="1:5" ht="13.5" thickBot="1" x14ac:dyDescent="0.45">
      <c r="A3" s="134" t="s">
        <v>8</v>
      </c>
      <c r="B3" s="135"/>
      <c r="C3" s="135"/>
      <c r="D3" s="135"/>
      <c r="E3" s="136"/>
    </row>
    <row r="4" spans="1:5" ht="26.25" x14ac:dyDescent="0.35">
      <c r="A4" s="5" t="s">
        <v>32</v>
      </c>
      <c r="B4" s="46" t="s">
        <v>0</v>
      </c>
      <c r="C4" s="120" t="s">
        <v>2</v>
      </c>
      <c r="D4" s="120"/>
      <c r="E4" s="151" t="s">
        <v>33</v>
      </c>
    </row>
    <row r="5" spans="1:5" ht="13.5" thickBot="1" x14ac:dyDescent="0.4">
      <c r="A5" s="48"/>
      <c r="B5" s="49"/>
      <c r="C5" s="50" t="s">
        <v>1</v>
      </c>
      <c r="D5" s="50" t="s">
        <v>3</v>
      </c>
      <c r="E5" s="153"/>
    </row>
    <row r="6" spans="1:5" s="74" customFormat="1" ht="25.5" customHeight="1" x14ac:dyDescent="0.35">
      <c r="A6" s="110" t="s">
        <v>62</v>
      </c>
      <c r="B6" s="111" t="s">
        <v>39</v>
      </c>
      <c r="C6" s="69"/>
      <c r="D6" s="72"/>
      <c r="E6" s="73" t="s">
        <v>23</v>
      </c>
    </row>
    <row r="7" spans="1:5" s="74" customFormat="1" ht="25.5" customHeight="1" x14ac:dyDescent="0.35">
      <c r="A7" s="106" t="s">
        <v>63</v>
      </c>
      <c r="B7" s="103" t="s">
        <v>38</v>
      </c>
      <c r="C7" s="70"/>
      <c r="D7" s="75" t="s">
        <v>23</v>
      </c>
      <c r="E7" s="76" t="s">
        <v>23</v>
      </c>
    </row>
    <row r="8" spans="1:5" s="74" customFormat="1" ht="25.5" customHeight="1" x14ac:dyDescent="0.35">
      <c r="A8" s="106" t="s">
        <v>64</v>
      </c>
      <c r="B8" s="103" t="s">
        <v>30</v>
      </c>
      <c r="C8" s="70"/>
      <c r="D8" s="75" t="s">
        <v>23</v>
      </c>
      <c r="E8" s="76" t="s">
        <v>23</v>
      </c>
    </row>
    <row r="9" spans="1:5" s="74" customFormat="1" ht="25.5" customHeight="1" x14ac:dyDescent="0.35">
      <c r="A9" s="106" t="s">
        <v>65</v>
      </c>
      <c r="B9" s="103" t="s">
        <v>35</v>
      </c>
      <c r="C9" s="70"/>
      <c r="D9" s="75" t="s">
        <v>23</v>
      </c>
      <c r="E9" s="76" t="s">
        <v>23</v>
      </c>
    </row>
    <row r="10" spans="1:5" s="74" customFormat="1" ht="25.5" customHeight="1" x14ac:dyDescent="0.35">
      <c r="A10" s="106" t="s">
        <v>66</v>
      </c>
      <c r="B10" s="103" t="s">
        <v>28</v>
      </c>
      <c r="C10" s="70"/>
      <c r="D10" s="75"/>
      <c r="E10" s="76"/>
    </row>
    <row r="11" spans="1:5" s="74" customFormat="1" ht="25.5" customHeight="1" x14ac:dyDescent="0.35">
      <c r="A11" s="106" t="s">
        <v>67</v>
      </c>
      <c r="B11" s="103" t="s">
        <v>29</v>
      </c>
      <c r="C11" s="71"/>
      <c r="D11" s="75"/>
      <c r="E11" s="76"/>
    </row>
    <row r="12" spans="1:5" s="74" customFormat="1" ht="25.5" customHeight="1" x14ac:dyDescent="0.35">
      <c r="A12" s="106" t="s">
        <v>68</v>
      </c>
      <c r="B12" s="103" t="s">
        <v>37</v>
      </c>
      <c r="C12" s="71"/>
      <c r="D12" s="75"/>
      <c r="E12" s="76"/>
    </row>
    <row r="13" spans="1:5" s="74" customFormat="1" ht="25.5" customHeight="1" x14ac:dyDescent="0.35">
      <c r="A13" s="106" t="s">
        <v>69</v>
      </c>
      <c r="B13" s="103" t="s">
        <v>42</v>
      </c>
      <c r="C13" s="63"/>
      <c r="D13" s="77"/>
      <c r="E13" s="76" t="s">
        <v>23</v>
      </c>
    </row>
    <row r="14" spans="1:5" s="74" customFormat="1" ht="25.5" customHeight="1" x14ac:dyDescent="0.35">
      <c r="A14" s="106" t="s">
        <v>70</v>
      </c>
      <c r="B14" s="103" t="s">
        <v>43</v>
      </c>
      <c r="C14" s="78"/>
      <c r="D14" s="79" t="str">
        <f>IF(OR(C$6=0,C$6=" ",C13=0,C13=" ")," ",C13/C$6)</f>
        <v xml:space="preserve"> </v>
      </c>
      <c r="E14" s="76" t="s">
        <v>23</v>
      </c>
    </row>
    <row r="15" spans="1:5" s="74" customFormat="1" ht="25.5" customHeight="1" x14ac:dyDescent="0.35">
      <c r="A15" s="106" t="s">
        <v>71</v>
      </c>
      <c r="B15" s="103" t="s">
        <v>44</v>
      </c>
      <c r="C15" s="63"/>
      <c r="D15" s="77"/>
      <c r="E15" s="76"/>
    </row>
    <row r="16" spans="1:5" s="74" customFormat="1" ht="25.5" customHeight="1" thickBot="1" x14ac:dyDescent="0.4">
      <c r="A16" s="108" t="s">
        <v>72</v>
      </c>
      <c r="B16" s="112" t="s">
        <v>45</v>
      </c>
      <c r="C16" s="80"/>
      <c r="D16" s="81" t="str">
        <f>IF(OR(C$6=0,C$6=" ",C15=0,C15=" ")," ",C15/C$6)</f>
        <v xml:space="preserve"> </v>
      </c>
      <c r="E16" s="82" t="s">
        <v>23</v>
      </c>
    </row>
  </sheetData>
  <mergeCells count="5">
    <mergeCell ref="A1:E1"/>
    <mergeCell ref="A3:E3"/>
    <mergeCell ref="C4:D4"/>
    <mergeCell ref="E4:E5"/>
    <mergeCell ref="A2:E2"/>
  </mergeCells>
  <pageMargins left="0.7" right="0.7" top="0.75" bottom="0.75" header="0.3" footer="0.3"/>
  <pageSetup paperSize="9" scale="74" orientation="portrait" r:id="rId1"/>
  <headerFooter>
    <oddHeader>&amp;C&amp;"Arial,Bold"&amp;12Gas Performance Reporting Datasheets - Distribution</oddHeader>
    <oddFooter>&amp;C&amp;14Complaints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zoomScaleNormal="100" workbookViewId="0">
      <selection sqref="A1:E1"/>
    </sheetView>
  </sheetViews>
  <sheetFormatPr defaultRowHeight="12.75" x14ac:dyDescent="0.35"/>
  <cols>
    <col min="1" max="1" width="10.3984375" customWidth="1"/>
    <col min="2" max="2" width="57.59765625" customWidth="1"/>
    <col min="3" max="4" width="12.73046875" customWidth="1"/>
    <col min="5" max="5" width="24.73046875" customWidth="1"/>
  </cols>
  <sheetData>
    <row r="1" spans="1:5" ht="68.650000000000006" customHeight="1" x14ac:dyDescent="0.35">
      <c r="A1" s="118" t="s">
        <v>108</v>
      </c>
      <c r="B1" s="119"/>
      <c r="C1" s="119"/>
      <c r="D1" s="119"/>
      <c r="E1" s="119"/>
    </row>
    <row r="2" spans="1:5" ht="13.15" thickBot="1" x14ac:dyDescent="0.4">
      <c r="A2" s="133"/>
      <c r="B2" s="133"/>
      <c r="C2" s="133"/>
      <c r="D2" s="133"/>
      <c r="E2" s="133"/>
    </row>
    <row r="3" spans="1:5" ht="13.5" thickBot="1" x14ac:dyDescent="0.45">
      <c r="A3" s="134" t="s">
        <v>31</v>
      </c>
      <c r="B3" s="135"/>
      <c r="C3" s="135"/>
      <c r="D3" s="135"/>
      <c r="E3" s="136"/>
    </row>
    <row r="4" spans="1:5" ht="26.25" x14ac:dyDescent="0.35">
      <c r="A4" s="5" t="s">
        <v>32</v>
      </c>
      <c r="B4" s="46" t="s">
        <v>0</v>
      </c>
      <c r="C4" s="120" t="s">
        <v>2</v>
      </c>
      <c r="D4" s="120"/>
      <c r="E4" s="151" t="s">
        <v>34</v>
      </c>
    </row>
    <row r="5" spans="1:5" ht="13.5" thickBot="1" x14ac:dyDescent="0.4">
      <c r="A5" s="48"/>
      <c r="B5" s="49"/>
      <c r="C5" s="50" t="s">
        <v>1</v>
      </c>
      <c r="D5" s="50" t="s">
        <v>3</v>
      </c>
      <c r="E5" s="153"/>
    </row>
    <row r="6" spans="1:5" ht="25.5" customHeight="1" x14ac:dyDescent="0.35">
      <c r="A6" s="113" t="s">
        <v>73</v>
      </c>
      <c r="B6" s="114" t="s">
        <v>82</v>
      </c>
      <c r="C6" s="52"/>
      <c r="D6" s="53"/>
      <c r="E6" s="51" t="s">
        <v>23</v>
      </c>
    </row>
    <row r="7" spans="1:5" ht="25.5" customHeight="1" x14ac:dyDescent="0.35">
      <c r="A7" s="102" t="s">
        <v>74</v>
      </c>
      <c r="B7" s="107" t="s">
        <v>40</v>
      </c>
      <c r="C7" s="25"/>
      <c r="D7" s="26"/>
      <c r="E7" s="13" t="s">
        <v>23</v>
      </c>
    </row>
    <row r="8" spans="1:5" ht="25.5" customHeight="1" x14ac:dyDescent="0.35">
      <c r="A8" s="102" t="s">
        <v>75</v>
      </c>
      <c r="B8" s="107" t="s">
        <v>41</v>
      </c>
      <c r="C8" s="27"/>
      <c r="D8" s="32" t="str">
        <f>IF(OR(C$6=0,C$6=" ",C7=0,C7=" ")," ",C7/C$6)</f>
        <v xml:space="preserve"> </v>
      </c>
      <c r="E8" s="13" t="s">
        <v>23</v>
      </c>
    </row>
    <row r="9" spans="1:5" ht="25.5" customHeight="1" x14ac:dyDescent="0.35">
      <c r="A9" s="102" t="s">
        <v>76</v>
      </c>
      <c r="B9" s="107" t="s">
        <v>91</v>
      </c>
      <c r="C9" s="33"/>
      <c r="D9" s="26"/>
      <c r="E9" s="13" t="s">
        <v>23</v>
      </c>
    </row>
    <row r="10" spans="1:5" ht="25.5" customHeight="1" x14ac:dyDescent="0.35">
      <c r="A10" s="102" t="s">
        <v>92</v>
      </c>
      <c r="B10" s="107" t="s">
        <v>49</v>
      </c>
      <c r="C10" s="25"/>
      <c r="D10" s="26"/>
      <c r="E10" s="13"/>
    </row>
    <row r="11" spans="1:5" ht="25.5" customHeight="1" thickBot="1" x14ac:dyDescent="0.4">
      <c r="A11" s="104" t="s">
        <v>93</v>
      </c>
      <c r="B11" s="109" t="s">
        <v>46</v>
      </c>
      <c r="C11" s="28"/>
      <c r="D11" s="34" t="str">
        <f>IF(OR(C$6=0,C$6=" ",C10=0,C10=" ")," ",C10/C$6)</f>
        <v xml:space="preserve"> </v>
      </c>
      <c r="E11" s="23" t="s">
        <v>23</v>
      </c>
    </row>
  </sheetData>
  <mergeCells count="5">
    <mergeCell ref="A1:E1"/>
    <mergeCell ref="A2:E2"/>
    <mergeCell ref="A3:E3"/>
    <mergeCell ref="C4:D4"/>
    <mergeCell ref="E4:E5"/>
  </mergeCells>
  <pageMargins left="0.7" right="0.7" top="0.75" bottom="0.75" header="0.3" footer="0.3"/>
  <pageSetup paperSize="9" scale="74" orientation="portrait" r:id="rId1"/>
  <headerFooter>
    <oddHeader>&amp;C&amp;"Arial,Bold"&amp;12Gas Performance Reporting Datasheets - Distribution</oddHeader>
    <oddFooter>&amp;C&amp;14Call Centre Performance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zoomScaleNormal="100" zoomScaleSheetLayoutView="100" workbookViewId="0">
      <selection sqref="A1:E1"/>
    </sheetView>
  </sheetViews>
  <sheetFormatPr defaultRowHeight="12.75" x14ac:dyDescent="0.35"/>
  <cols>
    <col min="1" max="1" width="17.1328125" customWidth="1"/>
    <col min="2" max="2" width="57.59765625" customWidth="1"/>
    <col min="3" max="3" width="13.59765625" customWidth="1"/>
    <col min="4" max="4" width="12.73046875" customWidth="1"/>
    <col min="5" max="5" width="24.73046875" customWidth="1"/>
  </cols>
  <sheetData>
    <row r="1" spans="1:5" ht="68.25" customHeight="1" x14ac:dyDescent="0.35">
      <c r="A1" s="118" t="s">
        <v>108</v>
      </c>
      <c r="B1" s="119"/>
      <c r="C1" s="119"/>
      <c r="D1" s="119"/>
      <c r="E1" s="119"/>
    </row>
    <row r="2" spans="1:5" ht="12.75" customHeight="1" thickBot="1" x14ac:dyDescent="0.45">
      <c r="A2" s="156"/>
      <c r="B2" s="156"/>
      <c r="C2" s="156"/>
      <c r="D2" s="156"/>
      <c r="E2" s="156"/>
    </row>
    <row r="3" spans="1:5" ht="18" customHeight="1" thickBot="1" x14ac:dyDescent="0.4">
      <c r="A3" s="137" t="s">
        <v>96</v>
      </c>
      <c r="B3" s="138"/>
      <c r="C3" s="138"/>
      <c r="D3" s="138"/>
      <c r="E3" s="139"/>
    </row>
    <row r="4" spans="1:5" ht="25.5" customHeight="1" x14ac:dyDescent="0.35">
      <c r="A4" s="5"/>
      <c r="B4" s="120" t="s">
        <v>19</v>
      </c>
      <c r="C4" s="120"/>
      <c r="D4" s="120"/>
      <c r="E4" s="145" t="s">
        <v>34</v>
      </c>
    </row>
    <row r="5" spans="1:5" ht="25.5" customHeight="1" x14ac:dyDescent="0.35">
      <c r="A5" s="8"/>
      <c r="B5" s="9" t="s">
        <v>9</v>
      </c>
      <c r="C5" s="9" t="s">
        <v>10</v>
      </c>
      <c r="D5" s="9" t="s">
        <v>11</v>
      </c>
      <c r="E5" s="157"/>
    </row>
    <row r="6" spans="1:5" s="74" customFormat="1" ht="25.5" customHeight="1" x14ac:dyDescent="0.35">
      <c r="A6" s="98" t="s">
        <v>12</v>
      </c>
      <c r="B6" s="85" t="s">
        <v>23</v>
      </c>
      <c r="C6" s="86" t="s">
        <v>23</v>
      </c>
      <c r="D6" s="86" t="s">
        <v>23</v>
      </c>
      <c r="E6" s="83" t="s">
        <v>23</v>
      </c>
    </row>
    <row r="7" spans="1:5" s="74" customFormat="1" ht="25.5" customHeight="1" x14ac:dyDescent="0.35">
      <c r="A7" s="98" t="s">
        <v>13</v>
      </c>
      <c r="B7" s="85"/>
      <c r="C7" s="86"/>
      <c r="D7" s="86"/>
      <c r="E7" s="83"/>
    </row>
    <row r="8" spans="1:5" s="74" customFormat="1" ht="25.5" customHeight="1" x14ac:dyDescent="0.35">
      <c r="A8" s="98" t="s">
        <v>14</v>
      </c>
      <c r="B8" s="85"/>
      <c r="C8" s="86"/>
      <c r="D8" s="86"/>
      <c r="E8" s="83"/>
    </row>
    <row r="9" spans="1:5" s="74" customFormat="1" ht="25.5" customHeight="1" x14ac:dyDescent="0.35">
      <c r="A9" s="98" t="s">
        <v>15</v>
      </c>
      <c r="B9" s="85"/>
      <c r="C9" s="86"/>
      <c r="D9" s="86"/>
      <c r="E9" s="83"/>
    </row>
    <row r="10" spans="1:5" s="74" customFormat="1" ht="25.5" customHeight="1" x14ac:dyDescent="0.35">
      <c r="A10" s="98" t="s">
        <v>16</v>
      </c>
      <c r="B10" s="85"/>
      <c r="C10" s="86"/>
      <c r="D10" s="86"/>
      <c r="E10" s="83"/>
    </row>
    <row r="11" spans="1:5" s="74" customFormat="1" ht="25.5" customHeight="1" x14ac:dyDescent="0.35">
      <c r="A11" s="115" t="s">
        <v>4</v>
      </c>
      <c r="B11" s="87"/>
      <c r="C11" s="88"/>
      <c r="D11" s="88"/>
      <c r="E11" s="84"/>
    </row>
    <row r="12" spans="1:5" s="74" customFormat="1" ht="25.5" customHeight="1" thickBot="1" x14ac:dyDescent="0.4">
      <c r="A12" s="62" t="s">
        <v>17</v>
      </c>
      <c r="B12" s="89">
        <f>SUM(B6:B11)</f>
        <v>0</v>
      </c>
      <c r="C12" s="89">
        <f t="shared" ref="C12:D12" si="0">SUM(C6:C11)</f>
        <v>0</v>
      </c>
      <c r="D12" s="89">
        <f t="shared" si="0"/>
        <v>0</v>
      </c>
      <c r="E12" s="90"/>
    </row>
    <row r="13" spans="1:5" ht="13.15" thickBot="1" x14ac:dyDescent="0.4">
      <c r="A13" s="45"/>
      <c r="B13" s="45"/>
      <c r="C13" s="45"/>
      <c r="D13" s="45"/>
      <c r="E13" s="45"/>
    </row>
    <row r="14" spans="1:5" ht="25.5" customHeight="1" thickBot="1" x14ac:dyDescent="0.4">
      <c r="A14" s="154" t="s">
        <v>85</v>
      </c>
      <c r="B14" s="155"/>
      <c r="C14" s="91" t="s">
        <v>86</v>
      </c>
      <c r="D14" s="92"/>
      <c r="E14" s="45"/>
    </row>
  </sheetData>
  <customSheetViews>
    <customSheetView guid="{12F2A9CE-6312-40E2-B664-A7579CF186DD}" showPageBreaks="1" view="pageBreakPreview">
      <selection activeCell="B4" sqref="B4"/>
      <pageMargins left="0.74803149606299213" right="0.74803149606299213" top="0.78740157480314965" bottom="0.59055118110236227" header="0.31496062992125984" footer="0.31496062992125984"/>
      <printOptions horizontalCentered="1"/>
      <pageSetup paperSize="9" scale="90" orientation="landscape" r:id="rId1"/>
      <headerFooter alignWithMargins="0">
        <oddHeader>&amp;C&amp;"Arial,Bold"&amp;14Gas Distributor Performance Report</oddHeader>
        <oddFooter>&amp;C &amp;RPage &amp;P  of  &amp;N</oddFooter>
      </headerFooter>
    </customSheetView>
  </customSheetViews>
  <mergeCells count="6">
    <mergeCell ref="A14:B14"/>
    <mergeCell ref="A1:E1"/>
    <mergeCell ref="A2:E2"/>
    <mergeCell ref="A3:E3"/>
    <mergeCell ref="B4:D4"/>
    <mergeCell ref="E4:E5"/>
  </mergeCells>
  <printOptions horizontalCentered="1"/>
  <pageMargins left="0.74803149606299213" right="0.74803149606299213" top="0.78740157480314965" bottom="0.59055118110236227" header="0.31496062992125984" footer="0.31496062992125984"/>
  <pageSetup paperSize="9" scale="90" orientation="landscape" r:id="rId2"/>
  <headerFooter alignWithMargins="0">
    <oddHeader>&amp;C&amp;"Arial,Bold"&amp;12Gas Performance Reporting Datasheets - Distribution</oddHeader>
    <oddFooter>&amp;C&amp;14Distribution Mains Installed&amp;RPage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2A19DF13351942969F70098AE7B042" ma:contentTypeVersion="13" ma:contentTypeDescription="Create a new document." ma:contentTypeScope="" ma:versionID="6819ac20b484d4d677b8d36facf49f41">
  <xsd:schema xmlns:xsd="http://www.w3.org/2001/XMLSchema" xmlns:xs="http://www.w3.org/2001/XMLSchema" xmlns:p="http://schemas.microsoft.com/office/2006/metadata/properties" xmlns:ns2="d0174f17-d0c2-4186-a234-421fc6f8d914" xmlns:ns3="579b37c3-6603-4492-817f-25787724e2b9" targetNamespace="http://schemas.microsoft.com/office/2006/metadata/properties" ma:root="true" ma:fieldsID="0989243e3fdf8e1e3315eba57e7762a4" ns2:_="" ns3:_="">
    <xsd:import namespace="d0174f17-d0c2-4186-a234-421fc6f8d914"/>
    <xsd:import namespace="579b37c3-6603-4492-817f-25787724e2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74f17-d0c2-4186-a234-421fc6f8d9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9b37c3-6603-4492-817f-25787724e2b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52EB58-E0C7-4BAC-9525-869C92C973AA}"/>
</file>

<file path=customXml/itemProps2.xml><?xml version="1.0" encoding="utf-8"?>
<ds:datastoreItem xmlns:ds="http://schemas.openxmlformats.org/officeDocument/2006/customXml" ds:itemID="{3D2F0F9F-6A64-417C-97B3-21ED4F38AE15}"/>
</file>

<file path=customXml/itemProps3.xml><?xml version="1.0" encoding="utf-8"?>
<ds:datastoreItem xmlns:ds="http://schemas.openxmlformats.org/officeDocument/2006/customXml" ds:itemID="{3A94E3B1-8BB3-462A-9AF7-B66B007C6A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Read this first</vt:lpstr>
      <vt:lpstr>Customers &amp; Connections</vt:lpstr>
      <vt:lpstr>Gas consumption</vt:lpstr>
      <vt:lpstr>Leaks</vt:lpstr>
      <vt:lpstr>Network reliability</vt:lpstr>
      <vt:lpstr>Complaints</vt:lpstr>
      <vt:lpstr>Call centre performance</vt:lpstr>
      <vt:lpstr>Distribution mains installed</vt:lpstr>
      <vt:lpstr>'Customers &amp; Connections'!Print_Area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 Hilton</dc:creator>
  <cp:lastModifiedBy>Cherie Barnes</cp:lastModifiedBy>
  <cp:lastPrinted>2016-02-04T05:32:14Z</cp:lastPrinted>
  <dcterms:created xsi:type="dcterms:W3CDTF">2007-04-23T01:19:35Z</dcterms:created>
  <dcterms:modified xsi:type="dcterms:W3CDTF">2021-05-06T05:24:22Z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0x010100502A19DF13351942969F70098AE7B042</vt:lpwstr>
  </property>
</Properties>
</file>