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PRM8\Offline Records (TP)\Gas Performance Reporting - [ERA] - ALL LICENSEES - GUIDELINES\"/>
    </mc:Choice>
  </mc:AlternateContent>
  <bookViews>
    <workbookView xWindow="15" yWindow="30" windowWidth="18135" windowHeight="9495" tabRatio="737" activeTab="3"/>
  </bookViews>
  <sheets>
    <sheet name="Customers &amp; Connections" sheetId="13" r:id="rId1"/>
    <sheet name="Gas Consumption" sheetId="26" r:id="rId2"/>
    <sheet name="Leaks" sheetId="27" r:id="rId3"/>
    <sheet name="Network Reliability" sheetId="28" r:id="rId4"/>
    <sheet name="Complaints" sheetId="29" r:id="rId5"/>
    <sheet name="Call Centre Performance" sheetId="30" r:id="rId6"/>
    <sheet name="Distribution Mains Installed" sheetId="25" r:id="rId7"/>
  </sheets>
  <definedNames>
    <definedName name="_xlnm.Print_Area" localSheetId="0">'Customers &amp; Connections'!$A$1:$F$16</definedName>
  </definedNames>
  <calcPr calcId="152511"/>
  <customWorkbookViews>
    <customWorkbookView name="%USERNAME% - Personal View" guid="{12F2A9CE-6312-40E2-B664-A7579CF186DD}" mergeInterval="0" personalView="1" maximized="1" xWindow="-8" yWindow="-8" windowWidth="1936" windowHeight="1186" tabRatio="737" activeSheetId="13"/>
  </customWorkbookViews>
</workbook>
</file>

<file path=xl/calcChain.xml><?xml version="1.0" encoding="utf-8"?>
<calcChain xmlns="http://schemas.openxmlformats.org/spreadsheetml/2006/main">
  <c r="D23" i="27" l="1"/>
  <c r="C23" i="27"/>
  <c r="B23" i="27"/>
  <c r="D16" i="29" l="1"/>
  <c r="D18" i="29"/>
  <c r="D10" i="30"/>
  <c r="D13" i="30"/>
  <c r="D14" i="25" l="1"/>
  <c r="C14" i="25"/>
  <c r="B14" i="25"/>
  <c r="D10" i="13" l="1"/>
  <c r="D13" i="13"/>
</calcChain>
</file>

<file path=xl/sharedStrings.xml><?xml version="1.0" encoding="utf-8"?>
<sst xmlns="http://schemas.openxmlformats.org/spreadsheetml/2006/main" count="195" uniqueCount="103">
  <si>
    <t>Description</t>
  </si>
  <si>
    <t xml:space="preserve">Number </t>
  </si>
  <si>
    <t>Basis of Reporting</t>
  </si>
  <si>
    <t xml:space="preserve">Percentage </t>
  </si>
  <si>
    <t>Other</t>
  </si>
  <si>
    <t>Gas Consumption</t>
  </si>
  <si>
    <t>Unaccounted for gas (GJ)</t>
  </si>
  <si>
    <t>Customers and Customer Connections</t>
  </si>
  <si>
    <t>Complaints</t>
  </si>
  <si>
    <t>Low Pressure</t>
  </si>
  <si>
    <t>Medium Pressure</t>
  </si>
  <si>
    <t>High Pressure</t>
  </si>
  <si>
    <t>Cast Iron</t>
  </si>
  <si>
    <t>Unprotected Steel</t>
  </si>
  <si>
    <t>Protected Steel</t>
  </si>
  <si>
    <t>PVC</t>
  </si>
  <si>
    <t>Polyethylene (PE)</t>
  </si>
  <si>
    <t>Totals</t>
  </si>
  <si>
    <t>Network Reliability</t>
  </si>
  <si>
    <t>Length of in-service distribution mains by operating pressure (km)</t>
  </si>
  <si>
    <t>Leaks</t>
  </si>
  <si>
    <t>Number of leak repairs to HP, MP and LP mains</t>
  </si>
  <si>
    <t>Number of leak repairs to HP, MP and LP meters</t>
  </si>
  <si>
    <t xml:space="preserve"> </t>
  </si>
  <si>
    <t>No. of Leak repairs</t>
  </si>
  <si>
    <t>Mains</t>
  </si>
  <si>
    <t>Connections</t>
  </si>
  <si>
    <t>Meters</t>
  </si>
  <si>
    <t>Number of reliability of supply complaints</t>
  </si>
  <si>
    <t>Number of quality of supply complaints</t>
  </si>
  <si>
    <t>Number of other complaints</t>
  </si>
  <si>
    <t>Call Centre Performance</t>
  </si>
  <si>
    <t>Indicator No.</t>
  </si>
  <si>
    <t xml:space="preserve">Comments </t>
  </si>
  <si>
    <t>Comments</t>
  </si>
  <si>
    <t>Number of connection and augmentation complaints</t>
  </si>
  <si>
    <t>Total number of connections provided</t>
  </si>
  <si>
    <t>Total number of reconnections provided</t>
  </si>
  <si>
    <t>Total number of connections that were not provided on or before the agreed date</t>
  </si>
  <si>
    <t>Number of network charges and costs complaints</t>
  </si>
  <si>
    <t>Number of the complaints that relate to administrative process or customer service complaints</t>
  </si>
  <si>
    <t>Total number of complaints received</t>
  </si>
  <si>
    <t>Total number of telephone calls to a call centre answered by a call centre operator  within 30 seconds</t>
  </si>
  <si>
    <t>Percentage of telephone calls to a call centre answered by a call centre operator within 30 seconds</t>
  </si>
  <si>
    <t>Number of complaints from customers concluded within 15 business days</t>
  </si>
  <si>
    <t>Percentage of complaints from customers concluded within 15 business days</t>
  </si>
  <si>
    <t>Number of complaints from customers concluded within 20 business days</t>
  </si>
  <si>
    <t>Percentage of complaints from customers concluded within 20 business days</t>
  </si>
  <si>
    <t>Percentage of the calls that are unanswered</t>
  </si>
  <si>
    <t>Percentage</t>
  </si>
  <si>
    <t>The average percentage of time that gas has been supplied to customer premises during the reporting year</t>
  </si>
  <si>
    <t>Total number of the calls that are unanswered</t>
  </si>
  <si>
    <t>D 1</t>
  </si>
  <si>
    <t>D 2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</si>
  <si>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</si>
  <si>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</si>
  <si>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</si>
  <si>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</si>
  <si>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</si>
  <si>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</si>
  <si>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</si>
  <si>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</si>
  <si>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</si>
  <si>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</si>
  <si>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</si>
  <si>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</si>
  <si>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</si>
  <si>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</si>
  <si>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</si>
  <si>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</si>
  <si>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</si>
  <si>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</si>
  <si>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D 25</t>
  </si>
  <si>
    <t>D 26</t>
  </si>
  <si>
    <t>D 27</t>
  </si>
  <si>
    <t>D 28</t>
  </si>
  <si>
    <t>D 29</t>
  </si>
  <si>
    <t>D 30</t>
  </si>
  <si>
    <t>D 31</t>
  </si>
  <si>
    <t>Table 1 - Number of Leak Repairs</t>
  </si>
  <si>
    <t>REFER TABLE 1</t>
  </si>
  <si>
    <t>Gas consumption - residential connections (GJ)</t>
  </si>
  <si>
    <t>Gas consumption - non-residential connections (GJ)</t>
  </si>
  <si>
    <t>Number of leak repairs to HP, MP and LP connections</t>
  </si>
  <si>
    <t>Total number of telephone calls to a call centre of the distributor</t>
  </si>
  <si>
    <t>Distributor: [Insert Name]</t>
  </si>
  <si>
    <t>Percentage of connections that were not provided on or before the agreed date</t>
  </si>
  <si>
    <t>Percentage of reconnections that were not provided within the prescribed timeframe</t>
  </si>
  <si>
    <t>Total number of reconnections that were not provided within the prescribed timeframe</t>
  </si>
  <si>
    <t>Number of service connections per km of gas mains</t>
  </si>
  <si>
    <t>[insert number]</t>
  </si>
  <si>
    <t>D 3</t>
  </si>
  <si>
    <t>D 4</t>
  </si>
  <si>
    <t>D 5</t>
  </si>
  <si>
    <t>D 6</t>
  </si>
  <si>
    <t>Average duration (in seconds) before a call is answered by a call centre operator</t>
  </si>
  <si>
    <t>D 32</t>
  </si>
  <si>
    <t>D 33</t>
  </si>
  <si>
    <t>Number of customer connections that have been interrupted for more than 12 hours continuously during the reporting year</t>
  </si>
  <si>
    <t>Number of customer connections that have been affected by 5 or more unplanned interruptions during the reporting year</t>
  </si>
  <si>
    <t>Distribution Mains Installed and In Service</t>
  </si>
  <si>
    <t>Total number of connections on the distribution system(s)</t>
  </si>
  <si>
    <t>Reporting Period: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</si>
</sst>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%"/>
    <numFmt numFmtId="166" formatCode="0.0%"/>
    <numFmt numFmtId="167" formatCode="0.000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" fontId="4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1" fontId="4" fillId="0" borderId="3" xfId="0" applyNumberFormat="1" applyFont="1" applyBorder="1" applyAlignment="1" applyProtection="1">
      <alignment vertical="top" wrapText="1"/>
      <protection locked="0"/>
    </xf>
    <xf numFmtId="1" fontId="4" fillId="0" borderId="2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/>
    <xf numFmtId="0" fontId="4" fillId="0" borderId="11" xfId="0" applyFont="1" applyBorder="1" applyAlignment="1">
      <alignment vertical="top" wrapText="1"/>
    </xf>
    <xf numFmtId="0" fontId="4" fillId="0" borderId="13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 applyProtection="1">
      <alignment vertical="top" wrapText="1"/>
      <protection locked="0"/>
    </xf>
    <xf numFmtId="164" fontId="4" fillId="0" borderId="12" xfId="0" applyNumberFormat="1" applyFont="1" applyFill="1" applyBorder="1" applyAlignment="1" applyProtection="1">
      <alignment horizontal="right" wrapText="1"/>
      <protection locked="0"/>
    </xf>
    <xf numFmtId="164" fontId="4" fillId="0" borderId="0" xfId="0" applyNumberFormat="1" applyFont="1" applyFill="1" applyBorder="1" applyAlignment="1" applyProtection="1">
      <alignment horizontal="right" wrapText="1"/>
      <protection locked="0"/>
    </xf>
    <xf numFmtId="0" fontId="5" fillId="4" borderId="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1" fontId="4" fillId="0" borderId="13" xfId="0" applyNumberFormat="1" applyFont="1" applyBorder="1" applyAlignment="1" applyProtection="1">
      <alignment vertical="top" wrapText="1"/>
      <protection locked="0"/>
    </xf>
    <xf numFmtId="165" fontId="4" fillId="0" borderId="0" xfId="0" applyNumberFormat="1" applyFont="1" applyFill="1" applyBorder="1" applyAlignment="1" applyProtection="1">
      <alignment vertical="top" wrapText="1"/>
      <protection locked="0"/>
    </xf>
    <xf numFmtId="1" fontId="4" fillId="0" borderId="3" xfId="0" applyNumberFormat="1" applyFont="1" applyBorder="1" applyAlignment="1">
      <alignment horizontal="left" vertical="top" wrapText="1"/>
    </xf>
    <xf numFmtId="166" fontId="6" fillId="6" borderId="3" xfId="0" applyNumberFormat="1" applyFont="1" applyFill="1" applyBorder="1" applyAlignment="1" applyProtection="1">
      <alignment wrapText="1"/>
      <protection locked="0"/>
    </xf>
    <xf numFmtId="1" fontId="4" fillId="0" borderId="3" xfId="0" applyNumberFormat="1" applyFont="1" applyFill="1" applyBorder="1" applyAlignment="1">
      <alignment horizontal="left" vertical="top" wrapText="1"/>
    </xf>
    <xf numFmtId="1" fontId="4" fillId="0" borderId="3" xfId="0" applyNumberFormat="1" applyFont="1" applyBorder="1" applyAlignment="1" applyProtection="1">
      <alignment vertical="center" wrapText="1"/>
      <protection locked="0"/>
    </xf>
    <xf numFmtId="166" fontId="4" fillId="3" borderId="3" xfId="0" applyNumberFormat="1" applyFont="1" applyFill="1" applyBorder="1" applyAlignment="1" applyProtection="1">
      <alignment vertical="center" wrapText="1"/>
    </xf>
    <xf numFmtId="1" fontId="4" fillId="3" borderId="3" xfId="0" applyNumberFormat="1" applyFont="1" applyFill="1" applyBorder="1" applyAlignment="1" applyProtection="1">
      <alignment vertical="center" wrapText="1"/>
    </xf>
    <xf numFmtId="166" fontId="4" fillId="7" borderId="3" xfId="0" applyNumberFormat="1" applyFont="1" applyFill="1" applyBorder="1" applyAlignment="1" applyProtection="1">
      <alignment vertical="center" wrapText="1"/>
    </xf>
    <xf numFmtId="1" fontId="4" fillId="3" borderId="12" xfId="0" applyNumberFormat="1" applyFont="1" applyFill="1" applyBorder="1" applyAlignment="1" applyProtection="1">
      <alignment vertical="center" wrapText="1"/>
    </xf>
    <xf numFmtId="166" fontId="4" fillId="7" borderId="12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top" wrapText="1"/>
      <protection locked="0"/>
    </xf>
    <xf numFmtId="166" fontId="4" fillId="5" borderId="3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  <protection locked="0"/>
    </xf>
    <xf numFmtId="166" fontId="4" fillId="5" borderId="12" xfId="0" applyNumberFormat="1" applyFont="1" applyFill="1" applyBorder="1" applyAlignment="1" applyProtection="1">
      <alignment vertical="center" wrapText="1"/>
    </xf>
    <xf numFmtId="0" fontId="4" fillId="0" borderId="18" xfId="0" applyFont="1" applyBorder="1" applyAlignment="1" applyProtection="1">
      <alignment wrapText="1"/>
      <protection locked="0"/>
    </xf>
    <xf numFmtId="1" fontId="4" fillId="0" borderId="12" xfId="0" applyNumberFormat="1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left" vertical="center" indent="1"/>
    </xf>
    <xf numFmtId="0" fontId="1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" fontId="7" fillId="0" borderId="12" xfId="0" applyNumberFormat="1" applyFont="1" applyBorder="1" applyAlignment="1" applyProtection="1">
      <alignment horizontal="center" vertical="center" wrapText="1"/>
      <protection locked="0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0" fontId="4" fillId="0" borderId="22" xfId="0" applyFont="1" applyBorder="1"/>
    <xf numFmtId="1" fontId="4" fillId="9" borderId="3" xfId="0" applyNumberFormat="1" applyFont="1" applyFill="1" applyBorder="1" applyAlignment="1" applyProtection="1">
      <alignment vertical="top" wrapText="1"/>
      <protection locked="0"/>
    </xf>
    <xf numFmtId="1" fontId="4" fillId="9" borderId="12" xfId="0" applyNumberFormat="1" applyFont="1" applyFill="1" applyBorder="1" applyAlignment="1" applyProtection="1">
      <alignment vertical="top" wrapText="1"/>
      <protection locked="0"/>
    </xf>
    <xf numFmtId="166" fontId="4" fillId="7" borderId="3" xfId="0" applyNumberFormat="1" applyFont="1" applyFill="1" applyBorder="1" applyAlignment="1" applyProtection="1">
      <alignment vertical="top" wrapText="1"/>
      <protection locked="0"/>
    </xf>
    <xf numFmtId="167" fontId="4" fillId="0" borderId="12" xfId="0" applyNumberFormat="1" applyFont="1" applyFill="1" applyBorder="1" applyAlignment="1" applyProtection="1">
      <alignment vertical="top" wrapText="1"/>
      <protection locked="0"/>
    </xf>
    <xf numFmtId="0" fontId="5" fillId="4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0" fillId="10" borderId="0" xfId="0" applyFill="1"/>
    <xf numFmtId="0" fontId="4" fillId="0" borderId="29" xfId="0" applyFont="1" applyBorder="1"/>
    <xf numFmtId="0" fontId="5" fillId="4" borderId="5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 applyProtection="1">
      <alignment vertical="top" wrapText="1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1" fontId="4" fillId="0" borderId="1" xfId="0" applyNumberFormat="1" applyFont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vertical="top" wrapText="1"/>
    </xf>
    <xf numFmtId="1" fontId="4" fillId="0" borderId="5" xfId="0" applyNumberFormat="1" applyFont="1" applyBorder="1" applyAlignment="1" applyProtection="1">
      <alignment vertical="center" wrapText="1"/>
      <protection locked="0"/>
    </xf>
    <xf numFmtId="166" fontId="4" fillId="3" borderId="5" xfId="0" applyNumberFormat="1" applyFont="1" applyFill="1" applyBorder="1" applyAlignment="1" applyProtection="1">
      <alignment vertical="center" wrapText="1"/>
    </xf>
    <xf numFmtId="0" fontId="4" fillId="0" borderId="5" xfId="0" applyFont="1" applyBorder="1" applyAlignment="1">
      <alignment horizontal="left" vertical="top" wrapText="1"/>
    </xf>
    <xf numFmtId="1" fontId="4" fillId="0" borderId="5" xfId="0" applyNumberFormat="1" applyFont="1" applyBorder="1" applyAlignment="1">
      <alignment horizontal="left" vertical="top" wrapText="1"/>
    </xf>
    <xf numFmtId="166" fontId="6" fillId="6" borderId="5" xfId="0" applyNumberFormat="1" applyFont="1" applyFill="1" applyBorder="1" applyAlignment="1" applyProtection="1">
      <alignment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/>
    <xf numFmtId="0" fontId="5" fillId="8" borderId="9" xfId="0" applyFont="1" applyFill="1" applyBorder="1" applyAlignment="1"/>
    <xf numFmtId="0" fontId="5" fillId="8" borderId="10" xfId="0" applyFont="1" applyFill="1" applyBorder="1" applyAlignment="1"/>
    <xf numFmtId="0" fontId="0" fillId="0" borderId="1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/>
    <xf numFmtId="1" fontId="4" fillId="0" borderId="3" xfId="0" applyNumberFormat="1" applyFont="1" applyBorder="1" applyAlignment="1" applyProtection="1">
      <alignment vertical="top" wrapText="1"/>
      <protection locked="0"/>
    </xf>
    <xf numFmtId="1" fontId="4" fillId="0" borderId="12" xfId="0" applyNumberFormat="1" applyFont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5" fillId="8" borderId="8" xfId="0" applyFont="1" applyFill="1" applyBorder="1" applyAlignment="1" applyProtection="1">
      <alignment horizontal="left" vertical="center" wrapText="1"/>
    </xf>
    <xf numFmtId="0" fontId="5" fillId="8" borderId="9" xfId="0" applyFont="1" applyFill="1" applyBorder="1" applyAlignment="1" applyProtection="1">
      <alignment horizontal="left" vertical="center" wrapText="1"/>
    </xf>
    <xf numFmtId="0" fontId="5" fillId="8" borderId="10" xfId="0" applyFont="1" applyFill="1" applyBorder="1" applyAlignment="1" applyProtection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7" xfId="0" applyFont="1" applyBorder="1"/>
    <xf numFmtId="0" fontId="5" fillId="0" borderId="28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Normal="100" zoomScaleSheetLayoutView="100" workbookViewId="0">
      <selection activeCell="B2" sqref="B2:B3"/>
    </sheetView>
  </sheetViews>
  <sheetFormatPr defaultRowHeight="12.75" x14ac:dyDescent="0.2"/>
  <cols>
    <col min="1" max="1" width="10.42578125" customWidth="1"/>
    <col min="2" max="2" width="57.5703125" customWidth="1"/>
    <col min="3" max="4" width="12.7109375" customWidth="1"/>
    <col min="5" max="5" width="24.7109375" customWidth="1"/>
  </cols>
  <sheetData>
    <row r="1" spans="1:5" ht="13.5" customHeight="1" x14ac:dyDescent="0.25">
      <c r="A1" s="8"/>
      <c r="B1" s="8"/>
      <c r="C1" s="8"/>
      <c r="D1" s="8"/>
      <c r="E1" s="1"/>
    </row>
    <row r="2" spans="1:5" ht="19.5" customHeight="1" x14ac:dyDescent="0.25">
      <c r="A2" s="8"/>
      <c r="B2" s="58" t="s">
        <v>85</v>
      </c>
      <c r="C2" s="8"/>
      <c r="D2" s="8"/>
      <c r="E2" s="1"/>
    </row>
    <row r="3" spans="1:5" ht="19.5" customHeight="1" x14ac:dyDescent="0.25">
      <c r="A3" s="8"/>
      <c r="B3" s="58" t="s">
        <v>102</v>
      </c>
      <c r="C3" s="8"/>
      <c r="D3" s="8"/>
      <c r="E3" s="1"/>
    </row>
    <row r="4" spans="1:5" ht="12.75" customHeight="1" thickBot="1" x14ac:dyDescent="0.3">
      <c r="A4" s="8"/>
      <c r="B4" s="8"/>
      <c r="C4" s="8"/>
      <c r="D4" s="8"/>
      <c r="E4" s="1"/>
    </row>
    <row r="5" spans="1:5" ht="13.5" customHeight="1" thickBot="1" x14ac:dyDescent="0.25">
      <c r="A5" s="100" t="s">
        <v>7</v>
      </c>
      <c r="B5" s="101"/>
      <c r="C5" s="101"/>
      <c r="D5" s="101"/>
      <c r="E5" s="102"/>
    </row>
    <row r="6" spans="1:5" ht="29.25" customHeight="1" x14ac:dyDescent="0.2">
      <c r="A6" s="13" t="s">
        <v>32</v>
      </c>
      <c r="B6" s="14" t="s">
        <v>0</v>
      </c>
      <c r="C6" s="98" t="s">
        <v>2</v>
      </c>
      <c r="D6" s="99"/>
      <c r="E6" s="15" t="s">
        <v>33</v>
      </c>
    </row>
    <row r="7" spans="1:5" ht="14.45" customHeight="1" x14ac:dyDescent="0.2">
      <c r="A7" s="16"/>
      <c r="B7" s="17"/>
      <c r="C7" s="18" t="s">
        <v>1</v>
      </c>
      <c r="D7" s="18" t="s">
        <v>49</v>
      </c>
      <c r="E7" s="19"/>
    </row>
    <row r="8" spans="1:5" ht="20.25" customHeight="1" x14ac:dyDescent="0.2">
      <c r="A8" s="20" t="s">
        <v>52</v>
      </c>
      <c r="B8" s="2" t="s">
        <v>36</v>
      </c>
      <c r="C8" s="21" t="s">
        <v>23</v>
      </c>
      <c r="D8" s="73"/>
      <c r="E8" s="22" t="s">
        <v>23</v>
      </c>
    </row>
    <row r="9" spans="1:5" ht="25.5" x14ac:dyDescent="0.2">
      <c r="A9" s="20" t="s">
        <v>53</v>
      </c>
      <c r="B9" s="2" t="s">
        <v>38</v>
      </c>
      <c r="C9" s="21"/>
      <c r="D9" s="73"/>
      <c r="E9" s="22" t="s">
        <v>23</v>
      </c>
    </row>
    <row r="10" spans="1:5" ht="25.5" x14ac:dyDescent="0.2">
      <c r="A10" s="20" t="s">
        <v>91</v>
      </c>
      <c r="B10" s="2" t="s">
        <v>86</v>
      </c>
      <c r="C10" s="73"/>
      <c r="D10" s="75" t="str">
        <f>IF(OR(C8=0,C8=" ",C9=0,C9=" ")," ",C9/C8)</f>
        <v xml:space="preserve"> </v>
      </c>
      <c r="E10" s="22"/>
    </row>
    <row r="11" spans="1:5" ht="21.75" customHeight="1" x14ac:dyDescent="0.2">
      <c r="A11" s="20" t="s">
        <v>92</v>
      </c>
      <c r="B11" s="2" t="s">
        <v>37</v>
      </c>
      <c r="C11" s="21" t="s">
        <v>23</v>
      </c>
      <c r="D11" s="73"/>
      <c r="E11" s="22" t="s">
        <v>23</v>
      </c>
    </row>
    <row r="12" spans="1:5" ht="25.5" x14ac:dyDescent="0.2">
      <c r="A12" s="20" t="s">
        <v>93</v>
      </c>
      <c r="B12" s="2" t="s">
        <v>88</v>
      </c>
      <c r="C12" s="21" t="s">
        <v>23</v>
      </c>
      <c r="D12" s="73"/>
      <c r="E12" s="23"/>
    </row>
    <row r="13" spans="1:5" ht="25.5" x14ac:dyDescent="0.2">
      <c r="A13" s="20" t="s">
        <v>94</v>
      </c>
      <c r="B13" s="2" t="s">
        <v>87</v>
      </c>
      <c r="C13" s="73"/>
      <c r="D13" s="75" t="str">
        <f>IF(OR(C11=0,C11=" ",C12=0,C12=" ")," ",C12/C11)</f>
        <v xml:space="preserve"> </v>
      </c>
      <c r="E13" s="72"/>
    </row>
    <row r="14" spans="1:5" ht="20.25" customHeight="1" thickBot="1" x14ac:dyDescent="0.25">
      <c r="A14" s="24" t="s">
        <v>54</v>
      </c>
      <c r="B14" s="3" t="s">
        <v>101</v>
      </c>
      <c r="C14" s="57" t="s">
        <v>23</v>
      </c>
      <c r="D14" s="74"/>
      <c r="E14" s="25"/>
    </row>
    <row r="15" spans="1:5" x14ac:dyDescent="0.2">
      <c r="A15" s="26"/>
      <c r="B15" s="26"/>
      <c r="C15" s="11"/>
      <c r="D15" s="11"/>
      <c r="E15" s="27"/>
    </row>
    <row r="19" spans="1:5" ht="14.45" customHeight="1" x14ac:dyDescent="0.2"/>
    <row r="20" spans="1:5" ht="14.45" customHeight="1" x14ac:dyDescent="0.2"/>
    <row r="21" spans="1:5" ht="14.45" customHeight="1" x14ac:dyDescent="0.2"/>
    <row r="22" spans="1:5" ht="14.45" customHeight="1" x14ac:dyDescent="0.2"/>
    <row r="23" spans="1:5" x14ac:dyDescent="0.2">
      <c r="A23" s="26"/>
      <c r="B23" s="10"/>
      <c r="C23" s="31"/>
      <c r="D23" s="11"/>
      <c r="E23" s="12"/>
    </row>
    <row r="24" spans="1:5" x14ac:dyDescent="0.2">
      <c r="A24" s="12"/>
    </row>
    <row r="27" spans="1:5" ht="14.45" customHeight="1" x14ac:dyDescent="0.2"/>
    <row r="28" spans="1:5" ht="14.45" customHeight="1" x14ac:dyDescent="0.2"/>
    <row r="29" spans="1:5" ht="14.45" customHeight="1" x14ac:dyDescent="0.2"/>
    <row r="30" spans="1:5" ht="14.45" customHeight="1" x14ac:dyDescent="0.2"/>
    <row r="31" spans="1:5" x14ac:dyDescent="0.2">
      <c r="A31" s="9"/>
      <c r="B31" s="10"/>
      <c r="C31" s="34"/>
      <c r="D31" s="34"/>
    </row>
    <row r="35" spans="1:5" ht="14.45" customHeight="1" x14ac:dyDescent="0.2"/>
    <row r="39" spans="1:5" x14ac:dyDescent="0.2">
      <c r="A39" s="10"/>
      <c r="B39" s="10"/>
      <c r="C39" s="10"/>
      <c r="D39" s="40"/>
      <c r="E39" s="11"/>
    </row>
    <row r="43" spans="1:5" ht="14.45" customHeight="1" x14ac:dyDescent="0.2"/>
    <row r="47" spans="1:5" ht="14.45" customHeight="1" x14ac:dyDescent="0.2"/>
    <row r="48" spans="1:5" ht="14.45" customHeight="1" x14ac:dyDescent="0.2"/>
    <row r="49" spans="1:5" ht="14.45" customHeight="1" x14ac:dyDescent="0.2"/>
    <row r="50" spans="1:5" ht="14.45" customHeight="1" x14ac:dyDescent="0.2"/>
    <row r="55" spans="1:5" x14ac:dyDescent="0.2">
      <c r="A55" s="26"/>
      <c r="B55" s="10"/>
      <c r="C55" s="50"/>
      <c r="D55" s="51"/>
      <c r="E55" s="52"/>
    </row>
    <row r="56" spans="1:5" x14ac:dyDescent="0.2">
      <c r="A56" s="26"/>
      <c r="B56" s="50"/>
      <c r="C56" s="51"/>
      <c r="D56" s="11"/>
    </row>
    <row r="57" spans="1:5" x14ac:dyDescent="0.2">
      <c r="A57" s="26"/>
      <c r="B57" s="26"/>
      <c r="C57" s="50"/>
      <c r="D57" s="51"/>
      <c r="E57" s="11"/>
    </row>
    <row r="59" spans="1:5" ht="14.45" customHeight="1" x14ac:dyDescent="0.2"/>
    <row r="60" spans="1:5" ht="18" customHeight="1" x14ac:dyDescent="0.2"/>
    <row r="64" spans="1:5" ht="18" customHeight="1" x14ac:dyDescent="0.2"/>
    <row r="65" ht="18" customHeight="1" x14ac:dyDescent="0.2"/>
  </sheetData>
  <customSheetViews>
    <customSheetView guid="{12F2A9CE-6312-40E2-B664-A7579CF186DD}" showPageBreaks="1">
      <selection activeCell="G5" sqref="G5"/>
      <rowBreaks count="2" manualBreakCount="2">
        <brk id="16" max="16383" man="1"/>
        <brk id="40" max="16383" man="1"/>
      </rowBreaks>
      <pageMargins left="0.74803149606299213" right="0.74803149606299213" top="0.78740157480314965" bottom="0.59055118110236227" header="0.31496062992125984" footer="0.31496062992125984"/>
      <printOptions horizontalCentered="1"/>
      <pageSetup paperSize="9" scale="90" orientation="landscape" r:id="rId1"/>
      <headerFooter alignWithMargins="0">
        <oddHeader>&amp;C&amp;"Arial,Bold"&amp;14Gas Distributor Performance Report</oddHeader>
        <oddFooter>&amp;C &amp;RPage &amp;P  of  &amp;N</oddFooter>
      </headerFooter>
    </customSheetView>
  </customSheetViews>
  <mergeCells count="2">
    <mergeCell ref="C6:D6"/>
    <mergeCell ref="A5:E5"/>
  </mergeCells>
  <phoneticPr fontId="1" type="noConversion"/>
  <printOptions horizontalCentered="1"/>
  <pageMargins left="0.74803149606299213" right="0.74803149606299213" top="0.78740157480314965" bottom="0.59055118110236227" header="0.31496062992125984" footer="0.31496062992125984"/>
  <pageSetup paperSize="9" scale="90" orientation="landscape" r:id="rId2"/>
  <headerFooter alignWithMargins="0">
    <oddHeader>&amp;C&amp;"Arial,Bold"&amp;12 2018 Gas Performance Reporting Datasheets - Distribution</oddHeader>
    <oddFooter>&amp;C&amp;14Customers and Connections&amp;RPage &amp;P  of  &amp;N</oddFooter>
  </headerFooter>
  <rowBreaks count="2" manualBreakCount="2">
    <brk id="16" max="16383" man="1"/>
    <brk id="40" max="16383" man="1"/>
  </rowBreaks>
  <ignoredErrors>
    <ignoredError sqref="D10 D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Normal="100" workbookViewId="0">
      <selection activeCell="C32" sqref="C32"/>
    </sheetView>
  </sheetViews>
  <sheetFormatPr defaultRowHeight="12.75" x14ac:dyDescent="0.2"/>
  <cols>
    <col min="1" max="1" width="10.42578125" customWidth="1"/>
    <col min="2" max="2" width="57.5703125" customWidth="1"/>
    <col min="3" max="4" width="12.7109375" customWidth="1"/>
    <col min="5" max="5" width="24.7109375" customWidth="1"/>
  </cols>
  <sheetData>
    <row r="2" spans="1:5" x14ac:dyDescent="0.2">
      <c r="B2" s="58" t="s">
        <v>85</v>
      </c>
    </row>
    <row r="3" spans="1:5" x14ac:dyDescent="0.2">
      <c r="B3" s="58" t="s">
        <v>102</v>
      </c>
    </row>
    <row r="4" spans="1:5" ht="13.5" thickBot="1" x14ac:dyDescent="0.25">
      <c r="A4" s="26"/>
      <c r="B4" s="26"/>
      <c r="C4" s="11"/>
      <c r="D4" s="11"/>
      <c r="E4" s="27"/>
    </row>
    <row r="5" spans="1:5" ht="13.5" thickBot="1" x14ac:dyDescent="0.25">
      <c r="A5" s="103" t="s">
        <v>5</v>
      </c>
      <c r="B5" s="104"/>
      <c r="C5" s="104"/>
      <c r="D5" s="104"/>
      <c r="E5" s="105"/>
    </row>
    <row r="6" spans="1:5" ht="25.5" x14ac:dyDescent="0.2">
      <c r="A6" s="13" t="s">
        <v>32</v>
      </c>
      <c r="B6" s="85" t="s">
        <v>0</v>
      </c>
      <c r="C6" s="85" t="s">
        <v>2</v>
      </c>
      <c r="D6" s="98" t="s">
        <v>33</v>
      </c>
      <c r="E6" s="106"/>
    </row>
    <row r="7" spans="1:5" x14ac:dyDescent="0.2">
      <c r="A7" s="16"/>
      <c r="B7" s="17"/>
      <c r="C7" s="18" t="s">
        <v>1</v>
      </c>
      <c r="D7" s="107"/>
      <c r="E7" s="108"/>
    </row>
    <row r="8" spans="1:5" x14ac:dyDescent="0.2">
      <c r="A8" s="20" t="s">
        <v>55</v>
      </c>
      <c r="B8" s="28" t="s">
        <v>81</v>
      </c>
      <c r="C8" s="29" t="s">
        <v>23</v>
      </c>
      <c r="D8" s="109" t="s">
        <v>23</v>
      </c>
      <c r="E8" s="108"/>
    </row>
    <row r="9" spans="1:5" x14ac:dyDescent="0.2">
      <c r="A9" s="20" t="s">
        <v>56</v>
      </c>
      <c r="B9" s="28" t="s">
        <v>82</v>
      </c>
      <c r="C9" s="29" t="s">
        <v>23</v>
      </c>
      <c r="D9" s="109" t="s">
        <v>23</v>
      </c>
      <c r="E9" s="108"/>
    </row>
    <row r="10" spans="1:5" ht="13.5" thickBot="1" x14ac:dyDescent="0.25">
      <c r="A10" s="24" t="s">
        <v>57</v>
      </c>
      <c r="B10" s="7" t="s">
        <v>6</v>
      </c>
      <c r="C10" s="30" t="s">
        <v>23</v>
      </c>
      <c r="D10" s="110" t="s">
        <v>23</v>
      </c>
      <c r="E10" s="111"/>
    </row>
  </sheetData>
  <mergeCells count="5">
    <mergeCell ref="A5:E5"/>
    <mergeCell ref="D6:E7"/>
    <mergeCell ref="D8:E8"/>
    <mergeCell ref="D9:E9"/>
    <mergeCell ref="D10:E10"/>
  </mergeCells>
  <pageMargins left="0.7" right="0.7" top="0.75" bottom="0.75" header="0.3" footer="0.3"/>
  <pageSetup paperSize="9" scale="75" orientation="portrait" r:id="rId1"/>
  <headerFooter>
    <oddHeader>&amp;C&amp;"Arial,Bold"&amp;12 2018 Gas Performance Reporting Datasheets - Distribution</oddHeader>
    <oddFooter>&amp;C&amp;14Gas Consumption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zoomScaleNormal="100" workbookViewId="0">
      <selection activeCell="B2" sqref="B2:B3"/>
    </sheetView>
  </sheetViews>
  <sheetFormatPr defaultRowHeight="12.75" x14ac:dyDescent="0.2"/>
  <cols>
    <col min="1" max="1" width="10.42578125" customWidth="1"/>
    <col min="2" max="2" width="57.5703125" customWidth="1"/>
    <col min="3" max="4" width="12.7109375" customWidth="1"/>
  </cols>
  <sheetData>
    <row r="2" spans="1:5" x14ac:dyDescent="0.2">
      <c r="B2" s="58" t="s">
        <v>85</v>
      </c>
    </row>
    <row r="3" spans="1:5" x14ac:dyDescent="0.2">
      <c r="B3" s="58" t="s">
        <v>102</v>
      </c>
    </row>
    <row r="4" spans="1:5" ht="13.5" thickBot="1" x14ac:dyDescent="0.25">
      <c r="A4" s="26"/>
      <c r="B4" s="10"/>
      <c r="C4" s="31"/>
      <c r="D4" s="11"/>
    </row>
    <row r="5" spans="1:5" ht="13.5" thickBot="1" x14ac:dyDescent="0.25">
      <c r="A5" s="103" t="s">
        <v>20</v>
      </c>
      <c r="B5" s="104"/>
      <c r="C5" s="104"/>
      <c r="D5" s="105"/>
    </row>
    <row r="6" spans="1:5" ht="25.5" x14ac:dyDescent="0.2">
      <c r="A6" s="13" t="s">
        <v>32</v>
      </c>
      <c r="B6" s="85" t="s">
        <v>0</v>
      </c>
      <c r="C6" s="98" t="s">
        <v>2</v>
      </c>
      <c r="D6" s="120"/>
    </row>
    <row r="7" spans="1:5" x14ac:dyDescent="0.2">
      <c r="A7" s="16"/>
      <c r="B7" s="17"/>
      <c r="C7" s="18" t="s">
        <v>1</v>
      </c>
      <c r="D7" s="32" t="s">
        <v>3</v>
      </c>
    </row>
    <row r="8" spans="1:5" x14ac:dyDescent="0.2">
      <c r="A8" s="5" t="s">
        <v>58</v>
      </c>
      <c r="B8" s="4" t="s">
        <v>21</v>
      </c>
      <c r="C8" s="121" t="s">
        <v>80</v>
      </c>
      <c r="D8" s="122"/>
    </row>
    <row r="9" spans="1:5" x14ac:dyDescent="0.2">
      <c r="A9" s="5" t="s">
        <v>59</v>
      </c>
      <c r="B9" s="4" t="s">
        <v>83</v>
      </c>
      <c r="C9" s="121" t="s">
        <v>80</v>
      </c>
      <c r="D9" s="122"/>
    </row>
    <row r="10" spans="1:5" ht="13.5" thickBot="1" x14ac:dyDescent="0.25">
      <c r="A10" s="33" t="s">
        <v>60</v>
      </c>
      <c r="B10" s="7" t="s">
        <v>22</v>
      </c>
      <c r="C10" s="123" t="s">
        <v>80</v>
      </c>
      <c r="D10" s="124"/>
    </row>
    <row r="16" spans="1:5" ht="13.5" thickBot="1" x14ac:dyDescent="0.25">
      <c r="A16" s="26"/>
      <c r="B16" s="26"/>
      <c r="C16" s="50"/>
      <c r="D16" s="51"/>
      <c r="E16" s="11"/>
    </row>
    <row r="17" spans="1:5" ht="13.5" thickBot="1" x14ac:dyDescent="0.25">
      <c r="A17" s="112" t="s">
        <v>79</v>
      </c>
      <c r="B17" s="113"/>
      <c r="C17" s="113"/>
      <c r="D17" s="113"/>
      <c r="E17" s="114"/>
    </row>
    <row r="18" spans="1:5" x14ac:dyDescent="0.2">
      <c r="A18" s="77"/>
      <c r="B18" s="115" t="s">
        <v>24</v>
      </c>
      <c r="C18" s="116"/>
      <c r="D18" s="117"/>
      <c r="E18" s="118" t="s">
        <v>34</v>
      </c>
    </row>
    <row r="19" spans="1:5" ht="25.5" x14ac:dyDescent="0.2">
      <c r="A19" s="16"/>
      <c r="B19" s="17" t="s">
        <v>9</v>
      </c>
      <c r="C19" s="17" t="s">
        <v>10</v>
      </c>
      <c r="D19" s="17" t="s">
        <v>11</v>
      </c>
      <c r="E19" s="119"/>
    </row>
    <row r="20" spans="1:5" x14ac:dyDescent="0.2">
      <c r="A20" s="59" t="s">
        <v>25</v>
      </c>
      <c r="B20" s="67" t="s">
        <v>23</v>
      </c>
      <c r="C20" s="68" t="s">
        <v>23</v>
      </c>
      <c r="D20" s="68" t="s">
        <v>23</v>
      </c>
      <c r="E20" s="61"/>
    </row>
    <row r="21" spans="1:5" x14ac:dyDescent="0.2">
      <c r="A21" s="59" t="s">
        <v>26</v>
      </c>
      <c r="B21" s="67"/>
      <c r="C21" s="68" t="s">
        <v>23</v>
      </c>
      <c r="D21" s="68" t="s">
        <v>23</v>
      </c>
      <c r="E21" s="62" t="s">
        <v>23</v>
      </c>
    </row>
    <row r="22" spans="1:5" ht="13.5" thickBot="1" x14ac:dyDescent="0.25">
      <c r="A22" s="59" t="s">
        <v>27</v>
      </c>
      <c r="B22" s="67" t="s">
        <v>23</v>
      </c>
      <c r="C22" s="68" t="s">
        <v>23</v>
      </c>
      <c r="D22" s="68" t="s">
        <v>23</v>
      </c>
      <c r="E22" s="63" t="s">
        <v>23</v>
      </c>
    </row>
    <row r="23" spans="1:5" ht="13.5" thickBot="1" x14ac:dyDescent="0.25">
      <c r="A23" s="60" t="s">
        <v>17</v>
      </c>
      <c r="B23" s="69">
        <f>SUM(B20:B22)</f>
        <v>0</v>
      </c>
      <c r="C23" s="70">
        <f>SUM(C20:C22)</f>
        <v>0</v>
      </c>
      <c r="D23" s="71">
        <f>SUM(D20:D22)</f>
        <v>0</v>
      </c>
      <c r="E23" s="56"/>
    </row>
  </sheetData>
  <mergeCells count="8">
    <mergeCell ref="A17:E17"/>
    <mergeCell ref="B18:D18"/>
    <mergeCell ref="E18:E19"/>
    <mergeCell ref="A5:D5"/>
    <mergeCell ref="C6:D6"/>
    <mergeCell ref="C8:D8"/>
    <mergeCell ref="C9:D9"/>
    <mergeCell ref="C10:D10"/>
  </mergeCells>
  <pageMargins left="0.7" right="0.7" top="0.75" bottom="0.75" header="0.3" footer="0.3"/>
  <pageSetup paperSize="9" scale="95" orientation="portrait" r:id="rId1"/>
  <headerFooter>
    <oddHeader>&amp;C&amp;"Arial,Bold"&amp;12 2018 Gas Performance Reporting Datasheets - Distribution</oddHeader>
    <oddFooter>&amp;C&amp;14Leaks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zoomScaleNormal="100" workbookViewId="0">
      <selection activeCell="B2" sqref="B2:B3"/>
    </sheetView>
  </sheetViews>
  <sheetFormatPr defaultRowHeight="12.75" x14ac:dyDescent="0.2"/>
  <cols>
    <col min="1" max="1" width="10.42578125" customWidth="1"/>
    <col min="2" max="2" width="57.5703125" customWidth="1"/>
    <col min="3" max="4" width="12.7109375" customWidth="1"/>
    <col min="5" max="5" width="24.7109375" customWidth="1"/>
  </cols>
  <sheetData>
    <row r="2" spans="1:5" x14ac:dyDescent="0.2">
      <c r="B2" s="58" t="s">
        <v>85</v>
      </c>
    </row>
    <row r="3" spans="1:5" x14ac:dyDescent="0.2">
      <c r="B3" s="58" t="s">
        <v>102</v>
      </c>
    </row>
    <row r="4" spans="1:5" ht="13.5" thickBot="1" x14ac:dyDescent="0.25">
      <c r="A4" s="9"/>
      <c r="B4" s="10"/>
      <c r="C4" s="34"/>
      <c r="D4" s="34"/>
    </row>
    <row r="5" spans="1:5" ht="13.5" thickBot="1" x14ac:dyDescent="0.25">
      <c r="A5" s="103" t="s">
        <v>18</v>
      </c>
      <c r="B5" s="104"/>
      <c r="C5" s="104"/>
      <c r="D5" s="104"/>
      <c r="E5" s="105"/>
    </row>
    <row r="6" spans="1:5" ht="25.5" x14ac:dyDescent="0.2">
      <c r="A6" s="13" t="s">
        <v>32</v>
      </c>
      <c r="B6" s="85" t="s">
        <v>0</v>
      </c>
      <c r="C6" s="98" t="s">
        <v>2</v>
      </c>
      <c r="D6" s="98"/>
      <c r="E6" s="125" t="s">
        <v>33</v>
      </c>
    </row>
    <row r="7" spans="1:5" x14ac:dyDescent="0.2">
      <c r="A7" s="16"/>
      <c r="B7" s="17"/>
      <c r="C7" s="18" t="s">
        <v>1</v>
      </c>
      <c r="D7" s="18" t="s">
        <v>3</v>
      </c>
      <c r="E7" s="126"/>
    </row>
    <row r="8" spans="1:5" ht="25.5" x14ac:dyDescent="0.2">
      <c r="A8" s="35" t="s">
        <v>61</v>
      </c>
      <c r="B8" s="4" t="s">
        <v>98</v>
      </c>
      <c r="C8" s="86" t="s">
        <v>23</v>
      </c>
      <c r="D8" s="36"/>
      <c r="E8" s="22" t="s">
        <v>23</v>
      </c>
    </row>
    <row r="9" spans="1:5" ht="25.5" x14ac:dyDescent="0.2">
      <c r="A9" s="35" t="s">
        <v>62</v>
      </c>
      <c r="B9" s="4" t="s">
        <v>99</v>
      </c>
      <c r="C9" s="86" t="s">
        <v>23</v>
      </c>
      <c r="D9" s="36"/>
      <c r="E9" s="22" t="s">
        <v>23</v>
      </c>
    </row>
    <row r="10" spans="1:5" ht="26.25" thickBot="1" x14ac:dyDescent="0.25">
      <c r="A10" s="37" t="s">
        <v>63</v>
      </c>
      <c r="B10" s="7" t="s">
        <v>50</v>
      </c>
      <c r="C10" s="38"/>
      <c r="D10" s="76"/>
      <c r="E10" s="39" t="s">
        <v>23</v>
      </c>
    </row>
  </sheetData>
  <mergeCells count="3">
    <mergeCell ref="A5:E5"/>
    <mergeCell ref="C6:D6"/>
    <mergeCell ref="E6:E7"/>
  </mergeCells>
  <pageMargins left="0.7" right="0.7" top="0.75" bottom="0.75" header="0.3" footer="0.3"/>
  <pageSetup paperSize="9" scale="75" orientation="portrait" r:id="rId1"/>
  <headerFooter>
    <oddHeader>&amp;C&amp;"Arial,Bold"&amp;12 2018 Gas Performance Reporting Datasheets - Distribution</oddHeader>
    <oddFooter>&amp;C&amp;14Network Reliability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zoomScaleNormal="100" workbookViewId="0">
      <selection activeCell="B2" sqref="B2:B3"/>
    </sheetView>
  </sheetViews>
  <sheetFormatPr defaultRowHeight="12.75" x14ac:dyDescent="0.2"/>
  <cols>
    <col min="1" max="1" width="10.42578125" customWidth="1"/>
    <col min="2" max="2" width="57.5703125" customWidth="1"/>
    <col min="3" max="4" width="12.7109375" customWidth="1"/>
    <col min="5" max="5" width="24.7109375" customWidth="1"/>
  </cols>
  <sheetData>
    <row r="2" spans="1:5" x14ac:dyDescent="0.2">
      <c r="B2" s="58" t="s">
        <v>85</v>
      </c>
    </row>
    <row r="3" spans="1:5" x14ac:dyDescent="0.2">
      <c r="B3" s="58" t="s">
        <v>102</v>
      </c>
    </row>
    <row r="4" spans="1:5" ht="13.5" thickBot="1" x14ac:dyDescent="0.25">
      <c r="A4" s="10"/>
      <c r="B4" s="10"/>
      <c r="C4" s="10"/>
      <c r="D4" s="40"/>
      <c r="E4" s="11"/>
    </row>
    <row r="5" spans="1:5" ht="13.5" thickBot="1" x14ac:dyDescent="0.25">
      <c r="A5" s="103" t="s">
        <v>8</v>
      </c>
      <c r="B5" s="104"/>
      <c r="C5" s="104"/>
      <c r="D5" s="104"/>
      <c r="E5" s="105"/>
    </row>
    <row r="6" spans="1:5" ht="25.5" x14ac:dyDescent="0.2">
      <c r="A6" s="13" t="s">
        <v>32</v>
      </c>
      <c r="B6" s="85" t="s">
        <v>0</v>
      </c>
      <c r="C6" s="98" t="s">
        <v>2</v>
      </c>
      <c r="D6" s="98"/>
      <c r="E6" s="125" t="s">
        <v>33</v>
      </c>
    </row>
    <row r="7" spans="1:5" ht="13.5" thickBot="1" x14ac:dyDescent="0.25">
      <c r="A7" s="87"/>
      <c r="B7" s="88"/>
      <c r="C7" s="89" t="s">
        <v>1</v>
      </c>
      <c r="D7" s="89" t="s">
        <v>3</v>
      </c>
      <c r="E7" s="127"/>
    </row>
    <row r="8" spans="1:5" x14ac:dyDescent="0.2">
      <c r="A8" s="90" t="s">
        <v>64</v>
      </c>
      <c r="B8" s="95" t="s">
        <v>41</v>
      </c>
      <c r="C8" s="96"/>
      <c r="D8" s="97"/>
      <c r="E8" s="91" t="s">
        <v>23</v>
      </c>
    </row>
    <row r="9" spans="1:5" ht="25.5" x14ac:dyDescent="0.2">
      <c r="A9" s="20" t="s">
        <v>65</v>
      </c>
      <c r="B9" s="28" t="s">
        <v>40</v>
      </c>
      <c r="C9" s="41"/>
      <c r="D9" s="42" t="s">
        <v>23</v>
      </c>
      <c r="E9" s="22" t="s">
        <v>23</v>
      </c>
    </row>
    <row r="10" spans="1:5" x14ac:dyDescent="0.2">
      <c r="A10" s="20" t="s">
        <v>66</v>
      </c>
      <c r="B10" s="28" t="s">
        <v>30</v>
      </c>
      <c r="C10" s="41"/>
      <c r="D10" s="42" t="s">
        <v>23</v>
      </c>
      <c r="E10" s="22" t="s">
        <v>23</v>
      </c>
    </row>
    <row r="11" spans="1:5" x14ac:dyDescent="0.2">
      <c r="A11" s="20" t="s">
        <v>67</v>
      </c>
      <c r="B11" s="28" t="s">
        <v>35</v>
      </c>
      <c r="C11" s="41"/>
      <c r="D11" s="42" t="s">
        <v>23</v>
      </c>
      <c r="E11" s="22" t="s">
        <v>23</v>
      </c>
    </row>
    <row r="12" spans="1:5" x14ac:dyDescent="0.2">
      <c r="A12" s="20" t="s">
        <v>68</v>
      </c>
      <c r="B12" s="28" t="s">
        <v>28</v>
      </c>
      <c r="C12" s="41"/>
      <c r="D12" s="42"/>
      <c r="E12" s="22"/>
    </row>
    <row r="13" spans="1:5" x14ac:dyDescent="0.2">
      <c r="A13" s="20" t="s">
        <v>69</v>
      </c>
      <c r="B13" s="6" t="s">
        <v>29</v>
      </c>
      <c r="C13" s="43"/>
      <c r="D13" s="42"/>
      <c r="E13" s="22"/>
    </row>
    <row r="14" spans="1:5" x14ac:dyDescent="0.2">
      <c r="A14" s="20" t="s">
        <v>70</v>
      </c>
      <c r="B14" s="6" t="s">
        <v>39</v>
      </c>
      <c r="C14" s="43"/>
      <c r="D14" s="42"/>
      <c r="E14" s="22"/>
    </row>
    <row r="15" spans="1:5" ht="25.5" x14ac:dyDescent="0.2">
      <c r="A15" s="20" t="s">
        <v>71</v>
      </c>
      <c r="B15" s="2" t="s">
        <v>44</v>
      </c>
      <c r="C15" s="44"/>
      <c r="D15" s="45"/>
      <c r="E15" s="22" t="s">
        <v>23</v>
      </c>
    </row>
    <row r="16" spans="1:5" ht="25.5" x14ac:dyDescent="0.2">
      <c r="A16" s="20" t="s">
        <v>72</v>
      </c>
      <c r="B16" s="2" t="s">
        <v>45</v>
      </c>
      <c r="C16" s="46"/>
      <c r="D16" s="47" t="str">
        <f>IF(OR(C$8=0,C$8=" ",C15=0,C15=" ")," ",C15/C$8)</f>
        <v xml:space="preserve"> </v>
      </c>
      <c r="E16" s="22" t="s">
        <v>23</v>
      </c>
    </row>
    <row r="17" spans="1:5" ht="25.5" x14ac:dyDescent="0.2">
      <c r="A17" s="20" t="s">
        <v>73</v>
      </c>
      <c r="B17" s="2" t="s">
        <v>46</v>
      </c>
      <c r="C17" s="44"/>
      <c r="D17" s="45"/>
      <c r="E17" s="22"/>
    </row>
    <row r="18" spans="1:5" ht="26.25" thickBot="1" x14ac:dyDescent="0.25">
      <c r="A18" s="24" t="s">
        <v>74</v>
      </c>
      <c r="B18" s="3" t="s">
        <v>47</v>
      </c>
      <c r="C18" s="48"/>
      <c r="D18" s="49" t="str">
        <f>IF(OR(C$8=0,C$8=" ",C17=0,C17=" ")," ",C17/C$8)</f>
        <v xml:space="preserve"> </v>
      </c>
      <c r="E18" s="39" t="s">
        <v>23</v>
      </c>
    </row>
  </sheetData>
  <mergeCells count="3">
    <mergeCell ref="A5:E5"/>
    <mergeCell ref="C6:D6"/>
    <mergeCell ref="E6:E7"/>
  </mergeCells>
  <pageMargins left="0.7" right="0.7" top="0.75" bottom="0.75" header="0.3" footer="0.3"/>
  <pageSetup paperSize="9" scale="75" orientation="portrait" r:id="rId1"/>
  <headerFooter>
    <oddHeader>&amp;C&amp;"Arial,Bold"&amp;12 2018 Gas Performance Reporting Datasheets - Distribution</oddHeader>
    <oddFooter>&amp;C&amp;14Complaints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B2" sqref="B2:B3"/>
    </sheetView>
  </sheetViews>
  <sheetFormatPr defaultRowHeight="12.75" x14ac:dyDescent="0.2"/>
  <cols>
    <col min="1" max="1" width="10.42578125" customWidth="1"/>
    <col min="2" max="2" width="57.5703125" customWidth="1"/>
    <col min="3" max="4" width="12.7109375" customWidth="1"/>
    <col min="5" max="5" width="24.7109375" customWidth="1"/>
  </cols>
  <sheetData>
    <row r="2" spans="1:5" x14ac:dyDescent="0.2">
      <c r="B2" s="58" t="s">
        <v>85</v>
      </c>
    </row>
    <row r="3" spans="1:5" x14ac:dyDescent="0.2">
      <c r="B3" s="58" t="s">
        <v>102</v>
      </c>
    </row>
    <row r="4" spans="1:5" ht="13.5" thickBot="1" x14ac:dyDescent="0.25">
      <c r="A4" s="26"/>
      <c r="B4" s="10"/>
      <c r="C4" s="50"/>
      <c r="D4" s="51"/>
      <c r="E4" s="52"/>
    </row>
    <row r="5" spans="1:5" ht="13.5" thickBot="1" x14ac:dyDescent="0.25">
      <c r="A5" s="103" t="s">
        <v>31</v>
      </c>
      <c r="B5" s="104"/>
      <c r="C5" s="104"/>
      <c r="D5" s="104"/>
      <c r="E5" s="105"/>
    </row>
    <row r="6" spans="1:5" ht="25.5" x14ac:dyDescent="0.2">
      <c r="A6" s="13" t="s">
        <v>32</v>
      </c>
      <c r="B6" s="85" t="s">
        <v>0</v>
      </c>
      <c r="C6" s="98" t="s">
        <v>2</v>
      </c>
      <c r="D6" s="98"/>
      <c r="E6" s="125" t="s">
        <v>34</v>
      </c>
    </row>
    <row r="7" spans="1:5" ht="13.5" thickBot="1" x14ac:dyDescent="0.25">
      <c r="A7" s="87"/>
      <c r="B7" s="88"/>
      <c r="C7" s="89" t="s">
        <v>1</v>
      </c>
      <c r="D7" s="89" t="s">
        <v>3</v>
      </c>
      <c r="E7" s="127"/>
    </row>
    <row r="8" spans="1:5" x14ac:dyDescent="0.2">
      <c r="A8" s="90" t="s">
        <v>75</v>
      </c>
      <c r="B8" s="92" t="s">
        <v>84</v>
      </c>
      <c r="C8" s="93"/>
      <c r="D8" s="94"/>
      <c r="E8" s="91" t="s">
        <v>23</v>
      </c>
    </row>
    <row r="9" spans="1:5" ht="25.5" x14ac:dyDescent="0.2">
      <c r="A9" s="20" t="s">
        <v>76</v>
      </c>
      <c r="B9" s="2" t="s">
        <v>42</v>
      </c>
      <c r="C9" s="44"/>
      <c r="D9" s="45"/>
      <c r="E9" s="22" t="s">
        <v>23</v>
      </c>
    </row>
    <row r="10" spans="1:5" ht="25.5" x14ac:dyDescent="0.2">
      <c r="A10" s="20" t="s">
        <v>77</v>
      </c>
      <c r="B10" s="2" t="s">
        <v>43</v>
      </c>
      <c r="C10" s="46"/>
      <c r="D10" s="53" t="str">
        <f>IF(OR(C$8=0,C$8=" ",C9=0,C9=" ")," ",C9/C$8)</f>
        <v xml:space="preserve"> </v>
      </c>
      <c r="E10" s="22" t="s">
        <v>23</v>
      </c>
    </row>
    <row r="11" spans="1:5" ht="25.5" x14ac:dyDescent="0.2">
      <c r="A11" s="20" t="s">
        <v>78</v>
      </c>
      <c r="B11" s="2" t="s">
        <v>95</v>
      </c>
      <c r="C11" s="54"/>
      <c r="D11" s="45"/>
      <c r="E11" s="22" t="s">
        <v>23</v>
      </c>
    </row>
    <row r="12" spans="1:5" x14ac:dyDescent="0.2">
      <c r="A12" s="20" t="s">
        <v>96</v>
      </c>
      <c r="B12" s="2" t="s">
        <v>51</v>
      </c>
      <c r="C12" s="44"/>
      <c r="D12" s="45"/>
      <c r="E12" s="22"/>
    </row>
    <row r="13" spans="1:5" ht="13.5" thickBot="1" x14ac:dyDescent="0.25">
      <c r="A13" s="24" t="s">
        <v>97</v>
      </c>
      <c r="B13" s="3" t="s">
        <v>48</v>
      </c>
      <c r="C13" s="48"/>
      <c r="D13" s="55" t="str">
        <f>IF(OR(C$8=0,C$8=" ",C12=0,C12=" ")," ",C12/C$8)</f>
        <v xml:space="preserve"> </v>
      </c>
      <c r="E13" s="39" t="s">
        <v>23</v>
      </c>
    </row>
  </sheetData>
  <mergeCells count="3">
    <mergeCell ref="A5:E5"/>
    <mergeCell ref="C6:D6"/>
    <mergeCell ref="E6:E7"/>
  </mergeCells>
  <pageMargins left="0.7" right="0.7" top="0.75" bottom="0.75" header="0.3" footer="0.3"/>
  <pageSetup paperSize="9" scale="75" orientation="portrait" r:id="rId1"/>
  <headerFooter>
    <oddHeader>&amp;C&amp;"Arial,Bold"&amp;12 2018 Gas Performance Reporting Datasheets - Distribution</oddHeader>
    <oddFooter>&amp;C&amp;14Call Centre Performance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2" sqref="B2:B3"/>
    </sheetView>
  </sheetViews>
  <sheetFormatPr defaultRowHeight="12.75" x14ac:dyDescent="0.2"/>
  <cols>
    <col min="1" max="1" width="10.42578125" customWidth="1"/>
    <col min="2" max="2" width="57.5703125" customWidth="1"/>
    <col min="3" max="3" width="13.5703125" customWidth="1"/>
    <col min="4" max="4" width="12.7109375" customWidth="1"/>
    <col min="5" max="5" width="24.7109375" customWidth="1"/>
  </cols>
  <sheetData>
    <row r="1" spans="1:5" ht="13.5" customHeight="1" x14ac:dyDescent="0.25">
      <c r="A1" s="8"/>
      <c r="B1" s="8"/>
      <c r="C1" s="8"/>
      <c r="D1" s="8"/>
      <c r="E1" s="1"/>
    </row>
    <row r="2" spans="1:5" ht="19.5" customHeight="1" x14ac:dyDescent="0.25">
      <c r="A2" s="8"/>
      <c r="B2" s="58" t="s">
        <v>85</v>
      </c>
      <c r="C2" s="8"/>
      <c r="D2" s="8"/>
      <c r="E2" s="1"/>
    </row>
    <row r="3" spans="1:5" ht="19.5" customHeight="1" x14ac:dyDescent="0.25">
      <c r="A3" s="8"/>
      <c r="B3" s="58" t="s">
        <v>102</v>
      </c>
      <c r="C3" s="8"/>
      <c r="D3" s="8"/>
      <c r="E3" s="1"/>
    </row>
    <row r="4" spans="1:5" ht="12.75" customHeight="1" thickBot="1" x14ac:dyDescent="0.3">
      <c r="A4" s="8"/>
      <c r="B4" s="8"/>
      <c r="C4" s="8"/>
      <c r="D4" s="8"/>
      <c r="E4" s="1"/>
    </row>
    <row r="5" spans="1:5" ht="18" customHeight="1" thickBot="1" x14ac:dyDescent="0.25">
      <c r="A5" s="112" t="s">
        <v>100</v>
      </c>
      <c r="B5" s="113"/>
      <c r="C5" s="113"/>
      <c r="D5" s="113"/>
      <c r="E5" s="114"/>
    </row>
    <row r="6" spans="1:5" ht="25.5" customHeight="1" x14ac:dyDescent="0.2">
      <c r="A6" s="13"/>
      <c r="B6" s="98" t="s">
        <v>19</v>
      </c>
      <c r="C6" s="98"/>
      <c r="D6" s="98"/>
      <c r="E6" s="120" t="s">
        <v>34</v>
      </c>
    </row>
    <row r="7" spans="1:5" ht="25.5" customHeight="1" x14ac:dyDescent="0.2">
      <c r="A7" s="16"/>
      <c r="B7" s="17" t="s">
        <v>9</v>
      </c>
      <c r="C7" s="17" t="s">
        <v>10</v>
      </c>
      <c r="D7" s="17" t="s">
        <v>11</v>
      </c>
      <c r="E7" s="128"/>
    </row>
    <row r="8" spans="1:5" x14ac:dyDescent="0.2">
      <c r="A8" s="59" t="s">
        <v>12</v>
      </c>
      <c r="B8" s="64" t="s">
        <v>23</v>
      </c>
      <c r="C8" s="65" t="s">
        <v>23</v>
      </c>
      <c r="D8" s="65" t="s">
        <v>23</v>
      </c>
      <c r="E8" s="61" t="s">
        <v>23</v>
      </c>
    </row>
    <row r="9" spans="1:5" ht="22.5" x14ac:dyDescent="0.2">
      <c r="A9" s="59" t="s">
        <v>13</v>
      </c>
      <c r="B9" s="64"/>
      <c r="C9" s="65"/>
      <c r="D9" s="65"/>
      <c r="E9" s="61"/>
    </row>
    <row r="10" spans="1:5" ht="22.5" x14ac:dyDescent="0.2">
      <c r="A10" s="59" t="s">
        <v>14</v>
      </c>
      <c r="B10" s="64"/>
      <c r="C10" s="65"/>
      <c r="D10" s="65"/>
      <c r="E10" s="61"/>
    </row>
    <row r="11" spans="1:5" x14ac:dyDescent="0.2">
      <c r="A11" s="59" t="s">
        <v>15</v>
      </c>
      <c r="B11" s="64"/>
      <c r="C11" s="65"/>
      <c r="D11" s="65"/>
      <c r="E11" s="61"/>
    </row>
    <row r="12" spans="1:5" ht="22.5" x14ac:dyDescent="0.2">
      <c r="A12" s="59" t="s">
        <v>16</v>
      </c>
      <c r="B12" s="64"/>
      <c r="C12" s="65"/>
      <c r="D12" s="65"/>
      <c r="E12" s="61"/>
    </row>
    <row r="13" spans="1:5" x14ac:dyDescent="0.2">
      <c r="A13" s="78" t="s">
        <v>4</v>
      </c>
      <c r="B13" s="79"/>
      <c r="C13" s="80"/>
      <c r="D13" s="80"/>
      <c r="E13" s="81"/>
    </row>
    <row r="14" spans="1:5" ht="13.5" thickBot="1" x14ac:dyDescent="0.25">
      <c r="A14" s="60" t="s">
        <v>17</v>
      </c>
      <c r="B14" s="66">
        <f>SUM(B8:B13)</f>
        <v>0</v>
      </c>
      <c r="C14" s="66">
        <f t="shared" ref="C14:D14" si="0">SUM(C8:C13)</f>
        <v>0</v>
      </c>
      <c r="D14" s="66">
        <f t="shared" si="0"/>
        <v>0</v>
      </c>
      <c r="E14" s="82"/>
    </row>
    <row r="15" spans="1:5" ht="13.5" thickBot="1" x14ac:dyDescent="0.25">
      <c r="A15" s="83"/>
      <c r="B15" s="83"/>
      <c r="C15" s="83"/>
      <c r="D15" s="83"/>
      <c r="E15" s="83"/>
    </row>
    <row r="16" spans="1:5" ht="13.5" thickBot="1" x14ac:dyDescent="0.25">
      <c r="A16" s="129" t="s">
        <v>89</v>
      </c>
      <c r="B16" s="130"/>
      <c r="C16" s="84" t="s">
        <v>90</v>
      </c>
      <c r="D16" s="83"/>
      <c r="E16" s="83"/>
    </row>
  </sheetData>
  <customSheetViews>
    <customSheetView guid="{12F2A9CE-6312-40E2-B664-A7579CF186DD}" showPageBreaks="1" view="pageBreakPreview">
      <selection activeCell="B4" sqref="B4"/>
      <pageMargins left="0.74803149606299213" right="0.74803149606299213" top="0.78740157480314965" bottom="0.59055118110236227" header="0.31496062992125984" footer="0.31496062992125984"/>
      <printOptions horizontalCentered="1"/>
      <pageSetup paperSize="9" scale="90" orientation="landscape" r:id="rId1"/>
      <headerFooter alignWithMargins="0">
        <oddHeader>&amp;C&amp;"Arial,Bold"&amp;14Gas Distributor Performance Report</oddHeader>
        <oddFooter>&amp;C &amp;RPage &amp;P  of  &amp;N</oddFooter>
      </headerFooter>
    </customSheetView>
  </customSheetViews>
  <mergeCells count="4">
    <mergeCell ref="A5:E5"/>
    <mergeCell ref="B6:D6"/>
    <mergeCell ref="E6:E7"/>
    <mergeCell ref="A16:B16"/>
  </mergeCells>
  <printOptions horizontalCentered="1"/>
  <pageMargins left="0.74803149606299213" right="0.74803149606299213" top="0.78740157480314965" bottom="0.59055118110236227" header="0.31496062992125984" footer="0.31496062992125984"/>
  <pageSetup paperSize="9" scale="90" orientation="landscape" r:id="rId2"/>
  <headerFooter alignWithMargins="0">
    <oddHeader>&amp;C&amp;"Arial,Bold"&amp;12 2018 Gas Performance Reporting Datasheets - Distribution</oddHeader>
    <oddFooter>&amp;C&amp;14Distribution Mains Installed&amp;RPage &amp;P 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Customers &amp; Connections</vt:lpstr>
      <vt:lpstr>Gas Consumption</vt:lpstr>
      <vt:lpstr>Leaks</vt:lpstr>
      <vt:lpstr>Network Reliability</vt:lpstr>
      <vt:lpstr>Complaints</vt:lpstr>
      <vt:lpstr>Call Centre Performance</vt:lpstr>
      <vt:lpstr>Distribution Mains Installed</vt:lpstr>
      <vt:lpstr>'Customers &amp; Connections'!Print_Area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Hilton</dc:creator>
  <cp:lastModifiedBy>Alex Kroon</cp:lastModifiedBy>
  <cp:lastPrinted>2016-02-04T05:32:14Z</cp:lastPrinted>
  <dcterms:created xsi:type="dcterms:W3CDTF">2007-04-23T01:19:35Z</dcterms:created>
  <dcterms:modified xsi:type="dcterms:W3CDTF">2018-03-06T08:02:04Z</dcterms:modified>
</cp:coreProperties>
</file>