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52" windowHeight="7932" tabRatio="737" activeTab="0"/>
  </bookViews>
  <sheets>
    <sheet name="Read this first" sheetId="1" r:id="rId1"/>
    <sheet name="Customers" sheetId="2" r:id="rId2"/>
    <sheet name="Gas Consumption" sheetId="3" r:id="rId3"/>
    <sheet name="Leaks" sheetId="4" r:id="rId4"/>
    <sheet name="Reliability" sheetId="5" r:id="rId5"/>
    <sheet name="Complaints" sheetId="6" r:id="rId6"/>
    <sheet name="Call Centre" sheetId="7" r:id="rId7"/>
    <sheet name="Network Construction" sheetId="8" r:id="rId8"/>
    <sheet name="GSL Payments" sheetId="9" r:id="rId9"/>
    <sheet name="Annexure 1" sheetId="10" r:id="rId10"/>
    <sheet name="Annexure 2" sheetId="11" r:id="rId11"/>
    <sheet name="Annexure 3" sheetId="12" r:id="rId12"/>
  </sheets>
  <definedNames>
    <definedName name="_xlnm.Print_Area" localSheetId="9">'Annexure 1'!$A$1:$E$15</definedName>
    <definedName name="_xlnm.Print_Area" localSheetId="10">'Annexure 2'!$A$1:$F$11</definedName>
    <definedName name="_xlnm.Print_Area" localSheetId="11">'Annexure 3'!$A$1:$F$8</definedName>
    <definedName name="_xlnm.Print_Area" localSheetId="8">'GSL Payments'!$A$1:$F$14</definedName>
    <definedName name="_xlnm.Print_Area" localSheetId="7">'Network Construction'!$A$1:$F$8</definedName>
    <definedName name="_xlnm.Print_Area" localSheetId="0">'Read this first'!$A$1:$F$6</definedName>
    <definedName name="_xlnm.Print_Titles" localSheetId="6">'Call Centre'!$2:$4</definedName>
    <definedName name="_xlnm.Print_Titles" localSheetId="5">'Complaints'!$2:$4</definedName>
    <definedName name="_xlnm.Print_Titles" localSheetId="1">'Customers'!$2:$4</definedName>
    <definedName name="_xlnm.Print_Titles" localSheetId="2">'Gas Consumption'!$2:$4</definedName>
    <definedName name="_xlnm.Print_Titles" localSheetId="3">'Leaks'!$2:$4</definedName>
    <definedName name="_xlnm.Print_Titles" localSheetId="7">'Network Construction'!$2:$4</definedName>
    <definedName name="_xlnm.Print_Titles" localSheetId="4">'Reliability'!$2:$4</definedName>
  </definedNames>
  <calcPr fullCalcOnLoad="1"/>
</workbook>
</file>

<file path=xl/sharedStrings.xml><?xml version="1.0" encoding="utf-8"?>
<sst xmlns="http://schemas.openxmlformats.org/spreadsheetml/2006/main" count="420" uniqueCount="163">
  <si>
    <t>Distribution Network (Unplanned)</t>
  </si>
  <si>
    <t>Normalised Distribution Network</t>
  </si>
  <si>
    <t>SAIFI</t>
  </si>
  <si>
    <t>CAIDI</t>
  </si>
  <si>
    <t>F</t>
  </si>
  <si>
    <t>Reference</t>
  </si>
  <si>
    <t>Description</t>
  </si>
  <si>
    <t xml:space="preserve">Number </t>
  </si>
  <si>
    <t>A</t>
  </si>
  <si>
    <t>B</t>
  </si>
  <si>
    <t>D</t>
  </si>
  <si>
    <t>E</t>
  </si>
  <si>
    <t>Basis of Reporting</t>
  </si>
  <si>
    <t>SCONRRR</t>
  </si>
  <si>
    <t>Total number of telephone calls to an operator</t>
  </si>
  <si>
    <t>Average wait before call answered by operator (secs)</t>
  </si>
  <si>
    <t xml:space="preserve">Percentage </t>
  </si>
  <si>
    <t>DA 1</t>
  </si>
  <si>
    <t>DA 2</t>
  </si>
  <si>
    <t>DA 3</t>
  </si>
  <si>
    <t>DB 1</t>
  </si>
  <si>
    <t>DB 2</t>
  </si>
  <si>
    <t>DB 3</t>
  </si>
  <si>
    <t>DB 4</t>
  </si>
  <si>
    <t>DB 5</t>
  </si>
  <si>
    <t>DB 6</t>
  </si>
  <si>
    <t>DD 1</t>
  </si>
  <si>
    <t>DD 2</t>
  </si>
  <si>
    <t>Other</t>
  </si>
  <si>
    <t>Insert Company name</t>
  </si>
  <si>
    <t>Company name:</t>
  </si>
  <si>
    <t>Discrete Area</t>
  </si>
  <si>
    <t>SAIDI</t>
  </si>
  <si>
    <t>Overall</t>
  </si>
  <si>
    <t>Distribution Network (Planned)</t>
  </si>
  <si>
    <t>Percentage of operator calls responded to within 30 seconds</t>
  </si>
  <si>
    <t>Number of operator calls responded to within 30 seconds</t>
  </si>
  <si>
    <t>G</t>
  </si>
  <si>
    <t>Gas Consumption</t>
  </si>
  <si>
    <t>Peak gas demand (GJ/hour)</t>
  </si>
  <si>
    <t>Unaccounted for gas (GJ)</t>
  </si>
  <si>
    <t>Customers and Customer Connections</t>
  </si>
  <si>
    <t>Unplanned interruptions - SAIDI, SAIFI and CAIDI</t>
  </si>
  <si>
    <t>Planned interruptions - SAIDI, SAIFI and CAIDI</t>
  </si>
  <si>
    <t>Gas Compliance Manual Datasheet - Distribution Indicators</t>
  </si>
  <si>
    <t>Gas consumption - residential (GJ)</t>
  </si>
  <si>
    <t>Gas consumption non-residential (GJ)</t>
  </si>
  <si>
    <t>Gas consumption - residential percentage change from previous year</t>
  </si>
  <si>
    <t>Gas consumption - non-residential percentage change from previous year</t>
  </si>
  <si>
    <t>Number of customer connections that have been interrupted for more than 12 hours continuously during the reporting period</t>
  </si>
  <si>
    <t>The average percentage of time that gas has been supplied to customer premises</t>
  </si>
  <si>
    <t>DD 3</t>
  </si>
  <si>
    <t>Overall interruptions - SAIDI, SAIFI and CAIDI</t>
  </si>
  <si>
    <t>Normalised interruptions - SAIDI, SAIFI and CAIDI</t>
  </si>
  <si>
    <t>REFER ANNEXURE 1</t>
  </si>
  <si>
    <t>Total number of complaints received</t>
  </si>
  <si>
    <t>Connection and augmentation complaints as a percentage of total complaints</t>
  </si>
  <si>
    <t>Reliability of supply complaints as a percentage of total complaints</t>
  </si>
  <si>
    <t>Quality of supply complaints as a percentage of total complaints</t>
  </si>
  <si>
    <t>Network charges and costs complaints as a percentage of total complaints</t>
  </si>
  <si>
    <t>Administrative processes or customer service complaints as a percentage of total complaints</t>
  </si>
  <si>
    <t>Other complaints as a percentage of total complaints</t>
  </si>
  <si>
    <t>Complaints</t>
  </si>
  <si>
    <t>DE 2</t>
  </si>
  <si>
    <t>DE 3</t>
  </si>
  <si>
    <t>DE 4</t>
  </si>
  <si>
    <t>DE 5</t>
  </si>
  <si>
    <t>DE 1</t>
  </si>
  <si>
    <t>Network Construction</t>
  </si>
  <si>
    <t>Construction Material</t>
  </si>
  <si>
    <t>Low Pressure</t>
  </si>
  <si>
    <t>Medium Pressure</t>
  </si>
  <si>
    <t>High Pressure</t>
  </si>
  <si>
    <t>Cast Iron</t>
  </si>
  <si>
    <t>Unprotected Steel</t>
  </si>
  <si>
    <t>Protected Steel</t>
  </si>
  <si>
    <t>PVC</t>
  </si>
  <si>
    <t>Polyethylene (PE)</t>
  </si>
  <si>
    <t>Totals</t>
  </si>
  <si>
    <t>Network Reliability</t>
  </si>
  <si>
    <t>Gas Compliance Manual Datasheet: Annexure 2 - Distribution Mains Installed and In Service</t>
  </si>
  <si>
    <t>Length of in-service distribution mains by operating pressure (km)</t>
  </si>
  <si>
    <t>Number of customer connections that have been affected by 5 or more unplanned interruptions during the reporting period</t>
  </si>
  <si>
    <t>Gas Compliance Manual Datasheet: Annexure 1: SCONRRR Reliability Indicators</t>
  </si>
  <si>
    <t>DC 2</t>
  </si>
  <si>
    <t>DC 3</t>
  </si>
  <si>
    <t>DC 1</t>
  </si>
  <si>
    <t>C</t>
  </si>
  <si>
    <t>Leaks</t>
  </si>
  <si>
    <t>REFER ANNEXURE 3</t>
  </si>
  <si>
    <t>Number of leak repairs to HP, MP and LP mains</t>
  </si>
  <si>
    <t>Number of leak repairs to HP, MP and LP service connections</t>
  </si>
  <si>
    <t>Number of leak repairs to HP, MP and LP meters</t>
  </si>
  <si>
    <t>DD 4-6</t>
  </si>
  <si>
    <t>DD 7-9</t>
  </si>
  <si>
    <t>DD 10-12</t>
  </si>
  <si>
    <t>DD 13-15</t>
  </si>
  <si>
    <t>DE 6</t>
  </si>
  <si>
    <t>DE 7</t>
  </si>
  <si>
    <t>DF 1</t>
  </si>
  <si>
    <t>DF 2</t>
  </si>
  <si>
    <t>DF 3</t>
  </si>
  <si>
    <t>DF 4</t>
  </si>
  <si>
    <t>Percentage of calls that are unanswered</t>
  </si>
  <si>
    <t>DG 1-6</t>
  </si>
  <si>
    <t>DG 7</t>
  </si>
  <si>
    <t>DG 8</t>
  </si>
  <si>
    <t xml:space="preserve">Length of high pressure, medium pressure and low pressure distribution mains (km) constructed from: cast iron, unprotected steel, protected steel, PVC, Polyethylene and Other </t>
  </si>
  <si>
    <t>Total length (km) of high pressure, medium pressure and low pressure distribution mains installed and in service</t>
  </si>
  <si>
    <t>Number of service connections per km of gas mains</t>
  </si>
  <si>
    <t>REFER ANNEXURE 2</t>
  </si>
  <si>
    <t>Previous years Gas consumption - residential (GJ)</t>
  </si>
  <si>
    <t xml:space="preserve"> </t>
  </si>
  <si>
    <t>Previous years Gas consumption - non-residential (GJ)</t>
  </si>
  <si>
    <t>Gas Compliance Manual Datasheet: Annexure 3 - Number of Leak Repairs</t>
  </si>
  <si>
    <t>No. of Leak repairs</t>
  </si>
  <si>
    <t>Mains</t>
  </si>
  <si>
    <t>Connections</t>
  </si>
  <si>
    <t>Meters</t>
  </si>
  <si>
    <t>Location of Leak</t>
  </si>
  <si>
    <t>Number of connection and augmentation complaints received</t>
  </si>
  <si>
    <t>Number of reliability of supply complaints</t>
  </si>
  <si>
    <t>Number of quality of supply complaints</t>
  </si>
  <si>
    <t xml:space="preserve">Number of network charges and costs complaints </t>
  </si>
  <si>
    <t xml:space="preserve">Number of administrative processes or customer service complaints </t>
  </si>
  <si>
    <t>Number of other complaints</t>
  </si>
  <si>
    <t xml:space="preserve">Insert Company name </t>
  </si>
  <si>
    <t>Total Number of telephone calls that are unanswered</t>
  </si>
  <si>
    <t>DF 5</t>
  </si>
  <si>
    <t>IMPORTANT NOTICE FOR GAS DISTRIBUTION LICENSEES</t>
  </si>
  <si>
    <t xml:space="preserve">Licensees should refer to the Gas Distribution Licence Performance Reporting Handbook for information on the definitions of gas distribution indicators, listed in these Datasheets. </t>
  </si>
  <si>
    <t xml:space="preserve">Total number of connections provided </t>
  </si>
  <si>
    <t>The total number of connections not provided on or before the agreed date</t>
  </si>
  <si>
    <t>Total number of customers who are connected to the distributor's network</t>
  </si>
  <si>
    <t>Call Centre Performance</t>
  </si>
  <si>
    <t>Indicator No.</t>
  </si>
  <si>
    <t xml:space="preserve">Comments </t>
  </si>
  <si>
    <t>Comments</t>
  </si>
  <si>
    <t>Value</t>
  </si>
  <si>
    <t>WA Gas Networks</t>
  </si>
  <si>
    <t>AA</t>
  </si>
  <si>
    <t>AA 1</t>
  </si>
  <si>
    <t>AA 2</t>
  </si>
  <si>
    <t>AA 3</t>
  </si>
  <si>
    <t>AA 4</t>
  </si>
  <si>
    <t>AA 5</t>
  </si>
  <si>
    <t>AA 6</t>
  </si>
  <si>
    <t>AA 7</t>
  </si>
  <si>
    <t>AA 8</t>
  </si>
  <si>
    <t>Dollars</t>
  </si>
  <si>
    <t>Total number of GSL payments for late arrival for a gas fault or emergency appointment</t>
  </si>
  <si>
    <t>Total amount of GSL payments for late arrival for a gas fault or emergency appointment</t>
  </si>
  <si>
    <t>Total number of GSL payments for late establishment of a gas service</t>
  </si>
  <si>
    <t>Total amount of GSL payments for late establishment of a gas service</t>
  </si>
  <si>
    <t>Total number of GSL payments for more than four unplanned interruptions in a calendar year</t>
  </si>
  <si>
    <t>Total amount of GSL payments for more than four unplanned interruptions in a calendar year</t>
  </si>
  <si>
    <t>Total number of GSL payments for unplanned interruptions greater than 12 hours continuously</t>
  </si>
  <si>
    <t>Total amount of GSL payments for unplanned interruptions greater than 12 hours continuously</t>
  </si>
  <si>
    <t>Access Arrangement</t>
  </si>
  <si>
    <t>SCONRRR (Note: IEEE Standard 1366-2003 also applies - See Handbook for further information)</t>
  </si>
  <si>
    <t>NOTE: These indicators (regarding Guaranteed Service Level Payments), are only applicable to WA Gas Networks Pty Ltd.</t>
  </si>
  <si>
    <t>Guaranteed Service Level Payments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</si>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</sst>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24"/>
      <color theme="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double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34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5" fillId="35" borderId="23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2" fillId="36" borderId="32" xfId="0" applyFont="1" applyFill="1" applyBorder="1" applyAlignment="1">
      <alignment vertical="center" wrapText="1"/>
    </xf>
    <xf numFmtId="0" fontId="2" fillId="36" borderId="33" xfId="0" applyFont="1" applyFill="1" applyBorder="1" applyAlignment="1">
      <alignment vertical="center" wrapText="1"/>
    </xf>
    <xf numFmtId="0" fontId="2" fillId="36" borderId="34" xfId="0" applyFont="1" applyFill="1" applyBorder="1" applyAlignment="1">
      <alignment vertical="top" wrapText="1"/>
    </xf>
    <xf numFmtId="0" fontId="2" fillId="36" borderId="35" xfId="0" applyFont="1" applyFill="1" applyBorder="1" applyAlignment="1">
      <alignment vertical="center" wrapText="1"/>
    </xf>
    <xf numFmtId="0" fontId="2" fillId="36" borderId="36" xfId="0" applyFont="1" applyFill="1" applyBorder="1" applyAlignment="1">
      <alignment vertical="center" wrapText="1"/>
    </xf>
    <xf numFmtId="0" fontId="2" fillId="36" borderId="37" xfId="0" applyFont="1" applyFill="1" applyBorder="1" applyAlignment="1">
      <alignment vertical="center" wrapText="1"/>
    </xf>
    <xf numFmtId="0" fontId="2" fillId="36" borderId="38" xfId="0" applyFont="1" applyFill="1" applyBorder="1" applyAlignment="1">
      <alignment vertical="center" wrapText="1"/>
    </xf>
    <xf numFmtId="0" fontId="2" fillId="36" borderId="39" xfId="0" applyFont="1" applyFill="1" applyBorder="1" applyAlignment="1">
      <alignment vertical="top" wrapText="1"/>
    </xf>
    <xf numFmtId="0" fontId="2" fillId="34" borderId="40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2" fillId="34" borderId="48" xfId="0" applyFont="1" applyFill="1" applyBorder="1" applyAlignment="1">
      <alignment vertical="center" wrapText="1"/>
    </xf>
    <xf numFmtId="0" fontId="0" fillId="34" borderId="49" xfId="0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30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36" borderId="49" xfId="0" applyFont="1" applyFill="1" applyBorder="1" applyAlignment="1">
      <alignment vertical="top" wrapText="1"/>
    </xf>
    <xf numFmtId="0" fontId="0" fillId="34" borderId="39" xfId="0" applyFill="1" applyBorder="1" applyAlignment="1">
      <alignment vertical="center" wrapText="1"/>
    </xf>
    <xf numFmtId="1" fontId="3" fillId="0" borderId="25" xfId="0" applyNumberFormat="1" applyFont="1" applyBorder="1" applyAlignment="1" applyProtection="1">
      <alignment vertical="top" wrapText="1"/>
      <protection locked="0"/>
    </xf>
    <xf numFmtId="1" fontId="3" fillId="0" borderId="30" xfId="0" applyNumberFormat="1" applyFont="1" applyBorder="1" applyAlignment="1" applyProtection="1">
      <alignment vertical="top" wrapText="1"/>
      <protection locked="0"/>
    </xf>
    <xf numFmtId="1" fontId="3" fillId="0" borderId="52" xfId="0" applyNumberFormat="1" applyFont="1" applyBorder="1" applyAlignment="1" applyProtection="1">
      <alignment vertical="top" wrapText="1"/>
      <protection locked="0"/>
    </xf>
    <xf numFmtId="1" fontId="3" fillId="33" borderId="29" xfId="0" applyNumberFormat="1" applyFont="1" applyFill="1" applyBorder="1" applyAlignment="1">
      <alignment vertical="top" wrapText="1"/>
    </xf>
    <xf numFmtId="164" fontId="3" fillId="37" borderId="13" xfId="0" applyNumberFormat="1" applyFont="1" applyFill="1" applyBorder="1" applyAlignment="1">
      <alignment vertical="top" wrapText="1"/>
    </xf>
    <xf numFmtId="1" fontId="3" fillId="0" borderId="52" xfId="0" applyNumberFormat="1" applyFont="1" applyBorder="1" applyAlignment="1" applyProtection="1">
      <alignment wrapText="1"/>
      <protection locked="0"/>
    </xf>
    <xf numFmtId="1" fontId="3" fillId="0" borderId="29" xfId="0" applyNumberFormat="1" applyFont="1" applyBorder="1" applyAlignment="1" applyProtection="1">
      <alignment wrapText="1"/>
      <protection locked="0"/>
    </xf>
    <xf numFmtId="1" fontId="3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164" fontId="3" fillId="33" borderId="53" xfId="0" applyNumberFormat="1" applyFont="1" applyFill="1" applyBorder="1" applyAlignment="1">
      <alignment wrapText="1"/>
    </xf>
    <xf numFmtId="0" fontId="3" fillId="33" borderId="5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164" fontId="3" fillId="33" borderId="54" xfId="0" applyNumberFormat="1" applyFont="1" applyFill="1" applyBorder="1" applyAlignment="1">
      <alignment vertical="top" wrapText="1"/>
    </xf>
    <xf numFmtId="164" fontId="3" fillId="37" borderId="55" xfId="0" applyNumberFormat="1" applyFont="1" applyFill="1" applyBorder="1" applyAlignment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165" fontId="3" fillId="0" borderId="23" xfId="0" applyNumberFormat="1" applyFont="1" applyBorder="1" applyAlignment="1" applyProtection="1">
      <alignment/>
      <protection locked="0"/>
    </xf>
    <xf numFmtId="165" fontId="3" fillId="0" borderId="56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54" xfId="0" applyNumberFormat="1" applyFont="1" applyBorder="1" applyAlignment="1" applyProtection="1">
      <alignment/>
      <protection locked="0"/>
    </xf>
    <xf numFmtId="165" fontId="3" fillId="0" borderId="57" xfId="0" applyNumberFormat="1" applyFont="1" applyBorder="1" applyAlignment="1" applyProtection="1">
      <alignment/>
      <protection locked="0"/>
    </xf>
    <xf numFmtId="165" fontId="3" fillId="0" borderId="58" xfId="0" applyNumberFormat="1" applyFont="1" applyBorder="1" applyAlignment="1" applyProtection="1">
      <alignment/>
      <protection locked="0"/>
    </xf>
    <xf numFmtId="165" fontId="3" fillId="0" borderId="23" xfId="0" applyNumberFormat="1" applyFont="1" applyBorder="1" applyAlignment="1" applyProtection="1">
      <alignment horizontal="right" wrapText="1"/>
      <protection locked="0"/>
    </xf>
    <xf numFmtId="165" fontId="3" fillId="0" borderId="56" xfId="0" applyNumberFormat="1" applyFont="1" applyBorder="1" applyAlignment="1" applyProtection="1">
      <alignment horizontal="right" wrapText="1"/>
      <protection locked="0"/>
    </xf>
    <xf numFmtId="165" fontId="3" fillId="0" borderId="57" xfId="0" applyNumberFormat="1" applyFont="1" applyBorder="1" applyAlignment="1" applyProtection="1">
      <alignment horizontal="right" wrapText="1"/>
      <protection locked="0"/>
    </xf>
    <xf numFmtId="1" fontId="3" fillId="0" borderId="23" xfId="0" applyNumberFormat="1" applyFont="1" applyBorder="1" applyAlignment="1" applyProtection="1">
      <alignment horizontal="right" wrapText="1"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1" fontId="3" fillId="0" borderId="57" xfId="0" applyNumberFormat="1" applyFont="1" applyBorder="1" applyAlignment="1" applyProtection="1">
      <alignment horizontal="right" wrapText="1"/>
      <protection locked="0"/>
    </xf>
    <xf numFmtId="1" fontId="3" fillId="0" borderId="57" xfId="0" applyNumberFormat="1" applyFont="1" applyBorder="1" applyAlignment="1" applyProtection="1">
      <alignment/>
      <protection locked="0"/>
    </xf>
    <xf numFmtId="1" fontId="3" fillId="0" borderId="27" xfId="0" applyNumberFormat="1" applyFont="1" applyFill="1" applyBorder="1" applyAlignment="1" applyProtection="1">
      <alignment horizontal="right" wrapText="1"/>
      <protection locked="0"/>
    </xf>
    <xf numFmtId="0" fontId="3" fillId="33" borderId="27" xfId="0" applyFont="1" applyFill="1" applyBorder="1" applyAlignment="1">
      <alignment vertical="top" wrapText="1"/>
    </xf>
    <xf numFmtId="0" fontId="3" fillId="0" borderId="59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45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1" fontId="3" fillId="0" borderId="45" xfId="0" applyNumberFormat="1" applyFont="1" applyBorder="1" applyAlignment="1" applyProtection="1">
      <alignment vertical="top" wrapText="1"/>
      <protection locked="0"/>
    </xf>
    <xf numFmtId="0" fontId="3" fillId="33" borderId="55" xfId="0" applyFont="1" applyFill="1" applyBorder="1" applyAlignment="1">
      <alignment vertical="top" wrapText="1"/>
    </xf>
    <xf numFmtId="0" fontId="2" fillId="36" borderId="61" xfId="0" applyFont="1" applyFill="1" applyBorder="1" applyAlignment="1">
      <alignment vertical="center" wrapText="1"/>
    </xf>
    <xf numFmtId="0" fontId="2" fillId="36" borderId="62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9" xfId="0" applyFont="1" applyFill="1" applyBorder="1" applyAlignment="1">
      <alignment vertical="center" wrapText="1"/>
    </xf>
    <xf numFmtId="0" fontId="2" fillId="34" borderId="63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top" wrapText="1"/>
    </xf>
    <xf numFmtId="0" fontId="3" fillId="33" borderId="64" xfId="0" applyFont="1" applyFill="1" applyBorder="1" applyAlignment="1">
      <alignment vertical="top" wrapText="1"/>
    </xf>
    <xf numFmtId="164" fontId="3" fillId="37" borderId="47" xfId="0" applyNumberFormat="1" applyFont="1" applyFill="1" applyBorder="1" applyAlignment="1">
      <alignment vertical="top" wrapText="1"/>
    </xf>
    <xf numFmtId="164" fontId="3" fillId="33" borderId="64" xfId="0" applyNumberFormat="1" applyFont="1" applyFill="1" applyBorder="1" applyAlignment="1">
      <alignment vertical="top" wrapText="1"/>
    </xf>
    <xf numFmtId="0" fontId="0" fillId="33" borderId="47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/>
    </xf>
    <xf numFmtId="1" fontId="3" fillId="0" borderId="47" xfId="0" applyNumberFormat="1" applyFont="1" applyBorder="1" applyAlignment="1" applyProtection="1">
      <alignment/>
      <protection locked="0"/>
    </xf>
    <xf numFmtId="1" fontId="3" fillId="0" borderId="65" xfId="0" applyNumberFormat="1" applyFont="1" applyBorder="1" applyAlignment="1" applyProtection="1">
      <alignment/>
      <protection locked="0"/>
    </xf>
    <xf numFmtId="0" fontId="3" fillId="33" borderId="47" xfId="0" applyFont="1" applyFill="1" applyBorder="1" applyAlignment="1">
      <alignment vertical="top" wrapText="1"/>
    </xf>
    <xf numFmtId="166" fontId="3" fillId="0" borderId="47" xfId="0" applyNumberFormat="1" applyFont="1" applyFill="1" applyBorder="1" applyAlignment="1" applyProtection="1">
      <alignment vertical="top" wrapText="1"/>
      <protection locked="0"/>
    </xf>
    <xf numFmtId="0" fontId="2" fillId="34" borderId="48" xfId="0" applyFont="1" applyFill="1" applyBorder="1" applyAlignment="1">
      <alignment horizontal="left" vertical="center" wrapText="1"/>
    </xf>
    <xf numFmtId="1" fontId="3" fillId="0" borderId="66" xfId="0" applyNumberFormat="1" applyFont="1" applyBorder="1" applyAlignment="1" applyProtection="1">
      <alignment vertical="top" wrapText="1"/>
      <protection locked="0"/>
    </xf>
    <xf numFmtId="0" fontId="0" fillId="33" borderId="33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1" fillId="35" borderId="2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 wrapText="1"/>
    </xf>
    <xf numFmtId="0" fontId="52" fillId="39" borderId="0" xfId="0" applyFont="1" applyFill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45" xfId="0" applyFont="1" applyFill="1" applyBorder="1" applyAlignment="1" applyProtection="1">
      <alignment vertical="top" wrapText="1"/>
      <protection/>
    </xf>
    <xf numFmtId="165" fontId="3" fillId="0" borderId="32" xfId="0" applyNumberFormat="1" applyFont="1" applyFill="1" applyBorder="1" applyAlignment="1" applyProtection="1">
      <alignment horizontal="right" vertical="top" wrapText="1"/>
      <protection locked="0"/>
    </xf>
    <xf numFmtId="1" fontId="3" fillId="0" borderId="29" xfId="0" applyNumberFormat="1" applyFont="1" applyBorder="1" applyAlignment="1" applyProtection="1">
      <alignment vertical="top" wrapText="1"/>
      <protection locked="0"/>
    </xf>
    <xf numFmtId="0" fontId="53" fillId="0" borderId="0" xfId="0" applyFont="1" applyAlignment="1">
      <alignment vertical="center"/>
    </xf>
    <xf numFmtId="1" fontId="3" fillId="0" borderId="17" xfId="0" applyNumberFormat="1" applyFont="1" applyBorder="1" applyAlignment="1" applyProtection="1">
      <alignment vertical="top" wrapText="1"/>
      <protection locked="0"/>
    </xf>
    <xf numFmtId="1" fontId="3" fillId="0" borderId="18" xfId="0" applyNumberFormat="1" applyFont="1" applyBorder="1" applyAlignment="1" applyProtection="1">
      <alignment vertical="top" wrapText="1"/>
      <protection locked="0"/>
    </xf>
    <xf numFmtId="1" fontId="3" fillId="0" borderId="24" xfId="0" applyNumberFormat="1" applyFont="1" applyBorder="1" applyAlignment="1" applyProtection="1">
      <alignment vertical="top" wrapText="1"/>
      <protection locked="0"/>
    </xf>
    <xf numFmtId="1" fontId="3" fillId="0" borderId="22" xfId="0" applyNumberFormat="1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36" borderId="35" xfId="0" applyFont="1" applyFill="1" applyBorder="1" applyAlignment="1">
      <alignment vertical="center" wrapText="1"/>
    </xf>
    <xf numFmtId="0" fontId="12" fillId="36" borderId="36" xfId="0" applyFont="1" applyFill="1" applyBorder="1" applyAlignment="1">
      <alignment vertical="center" wrapText="1"/>
    </xf>
    <xf numFmtId="0" fontId="12" fillId="36" borderId="37" xfId="0" applyFont="1" applyFill="1" applyBorder="1" applyAlignment="1">
      <alignment vertical="center" wrapText="1"/>
    </xf>
    <xf numFmtId="0" fontId="12" fillId="36" borderId="61" xfId="0" applyFont="1" applyFill="1" applyBorder="1" applyAlignment="1">
      <alignment vertical="center" wrapText="1"/>
    </xf>
    <xf numFmtId="0" fontId="12" fillId="36" borderId="38" xfId="0" applyFont="1" applyFill="1" applyBorder="1" applyAlignment="1">
      <alignment vertical="center" wrapText="1"/>
    </xf>
    <xf numFmtId="0" fontId="12" fillId="36" borderId="32" xfId="0" applyFont="1" applyFill="1" applyBorder="1" applyAlignment="1">
      <alignment vertical="center" wrapText="1"/>
    </xf>
    <xf numFmtId="0" fontId="12" fillId="36" borderId="33" xfId="0" applyFont="1" applyFill="1" applyBorder="1" applyAlignment="1">
      <alignment vertical="center" wrapText="1"/>
    </xf>
    <xf numFmtId="0" fontId="12" fillId="36" borderId="34" xfId="0" applyFont="1" applyFill="1" applyBorder="1" applyAlignment="1">
      <alignment vertical="top" wrapText="1"/>
    </xf>
    <xf numFmtId="0" fontId="12" fillId="36" borderId="39" xfId="0" applyFont="1" applyFill="1" applyBorder="1" applyAlignment="1">
      <alignment vertical="top" wrapText="1"/>
    </xf>
    <xf numFmtId="0" fontId="12" fillId="36" borderId="62" xfId="0" applyFont="1" applyFill="1" applyBorder="1" applyAlignment="1">
      <alignment vertical="center" wrapText="1"/>
    </xf>
    <xf numFmtId="0" fontId="12" fillId="34" borderId="48" xfId="0" applyFont="1" applyFill="1" applyBorder="1" applyAlignment="1">
      <alignment vertical="center" wrapText="1"/>
    </xf>
    <xf numFmtId="1" fontId="3" fillId="0" borderId="12" xfId="0" applyNumberFormat="1" applyFont="1" applyBorder="1" applyAlignment="1" applyProtection="1">
      <alignment vertical="top" wrapText="1"/>
      <protection locked="0"/>
    </xf>
    <xf numFmtId="1" fontId="3" fillId="0" borderId="53" xfId="0" applyNumberFormat="1" applyFont="1" applyBorder="1" applyAlignment="1" applyProtection="1">
      <alignment vertical="top" wrapText="1"/>
      <protection locked="0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" fontId="3" fillId="0" borderId="68" xfId="0" applyNumberFormat="1" applyFont="1" applyBorder="1" applyAlignment="1" applyProtection="1">
      <alignment vertical="top" wrapText="1"/>
      <protection locked="0"/>
    </xf>
    <xf numFmtId="1" fontId="3" fillId="0" borderId="69" xfId="0" applyNumberFormat="1" applyFont="1" applyBorder="1" applyAlignment="1" applyProtection="1">
      <alignment vertical="top" wrapText="1"/>
      <protection locked="0"/>
    </xf>
    <xf numFmtId="0" fontId="11" fillId="0" borderId="5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34" borderId="70" xfId="0" applyFont="1" applyFill="1" applyBorder="1" applyAlignment="1">
      <alignment vertical="center" wrapText="1"/>
    </xf>
    <xf numFmtId="0" fontId="12" fillId="34" borderId="71" xfId="0" applyFont="1" applyFill="1" applyBorder="1" applyAlignment="1">
      <alignment vertical="center" wrapText="1"/>
    </xf>
    <xf numFmtId="0" fontId="11" fillId="34" borderId="49" xfId="0" applyFont="1" applyFill="1" applyBorder="1" applyAlignment="1">
      <alignment vertical="center" wrapText="1"/>
    </xf>
    <xf numFmtId="0" fontId="11" fillId="34" borderId="72" xfId="0" applyFont="1" applyFill="1" applyBorder="1" applyAlignment="1">
      <alignment vertical="center" wrapText="1"/>
    </xf>
    <xf numFmtId="0" fontId="12" fillId="34" borderId="42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36" borderId="35" xfId="0" applyFont="1" applyFill="1" applyBorder="1" applyAlignment="1">
      <alignment vertical="center" wrapText="1"/>
    </xf>
    <xf numFmtId="0" fontId="16" fillId="36" borderId="36" xfId="0" applyFont="1" applyFill="1" applyBorder="1" applyAlignment="1">
      <alignment vertical="center" wrapText="1"/>
    </xf>
    <xf numFmtId="0" fontId="16" fillId="36" borderId="37" xfId="0" applyFont="1" applyFill="1" applyBorder="1" applyAlignment="1">
      <alignment vertical="center" wrapText="1"/>
    </xf>
    <xf numFmtId="0" fontId="16" fillId="36" borderId="61" xfId="0" applyFont="1" applyFill="1" applyBorder="1" applyAlignment="1">
      <alignment vertical="center" wrapText="1"/>
    </xf>
    <xf numFmtId="0" fontId="16" fillId="36" borderId="38" xfId="0" applyFont="1" applyFill="1" applyBorder="1" applyAlignment="1">
      <alignment vertical="center" wrapText="1"/>
    </xf>
    <xf numFmtId="0" fontId="16" fillId="36" borderId="32" xfId="0" applyFont="1" applyFill="1" applyBorder="1" applyAlignment="1">
      <alignment vertical="center" wrapText="1"/>
    </xf>
    <xf numFmtId="0" fontId="16" fillId="36" borderId="33" xfId="0" applyFont="1" applyFill="1" applyBorder="1" applyAlignment="1">
      <alignment vertical="center" wrapText="1"/>
    </xf>
    <xf numFmtId="0" fontId="16" fillId="36" borderId="34" xfId="0" applyFont="1" applyFill="1" applyBorder="1" applyAlignment="1">
      <alignment vertical="top" wrapText="1"/>
    </xf>
    <xf numFmtId="0" fontId="16" fillId="36" borderId="39" xfId="0" applyFont="1" applyFill="1" applyBorder="1" applyAlignment="1">
      <alignment vertical="top" wrapText="1"/>
    </xf>
    <xf numFmtId="0" fontId="16" fillId="36" borderId="62" xfId="0" applyFont="1" applyFill="1" applyBorder="1" applyAlignment="1">
      <alignment vertical="center" wrapText="1"/>
    </xf>
    <xf numFmtId="0" fontId="16" fillId="34" borderId="40" xfId="0" applyFont="1" applyFill="1" applyBorder="1" applyAlignment="1">
      <alignment vertical="center" wrapText="1"/>
    </xf>
    <xf numFmtId="0" fontId="16" fillId="34" borderId="66" xfId="0" applyFont="1" applyFill="1" applyBorder="1" applyAlignment="1">
      <alignment vertical="center" wrapText="1"/>
    </xf>
    <xf numFmtId="0" fontId="16" fillId="34" borderId="48" xfId="0" applyFont="1" applyFill="1" applyBorder="1" applyAlignment="1">
      <alignment vertical="center" wrapText="1"/>
    </xf>
    <xf numFmtId="0" fontId="16" fillId="34" borderId="49" xfId="0" applyFont="1" applyFill="1" applyBorder="1" applyAlignment="1">
      <alignment vertical="center" wrapText="1"/>
    </xf>
    <xf numFmtId="0" fontId="16" fillId="34" borderId="63" xfId="0" applyFont="1" applyFill="1" applyBorder="1" applyAlignment="1">
      <alignment vertical="center" wrapText="1"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horizontal="left" vertical="top" wrapText="1"/>
    </xf>
    <xf numFmtId="1" fontId="17" fillId="0" borderId="25" xfId="0" applyNumberFormat="1" applyFont="1" applyBorder="1" applyAlignment="1" applyProtection="1">
      <alignment vertical="top" wrapText="1"/>
      <protection locked="0"/>
    </xf>
    <xf numFmtId="0" fontId="17" fillId="33" borderId="12" xfId="0" applyFont="1" applyFill="1" applyBorder="1" applyAlignment="1">
      <alignment vertical="top" wrapText="1"/>
    </xf>
    <xf numFmtId="1" fontId="17" fillId="0" borderId="17" xfId="0" applyNumberFormat="1" applyFont="1" applyBorder="1" applyAlignment="1" applyProtection="1">
      <alignment vertical="top" wrapText="1"/>
      <protection locked="0"/>
    </xf>
    <xf numFmtId="0" fontId="17" fillId="0" borderId="15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left" vertical="top" wrapText="1"/>
    </xf>
    <xf numFmtId="0" fontId="17" fillId="33" borderId="30" xfId="0" applyFont="1" applyFill="1" applyBorder="1" applyAlignment="1">
      <alignment vertical="top" wrapText="1"/>
    </xf>
    <xf numFmtId="0" fontId="17" fillId="0" borderId="13" xfId="0" applyFont="1" applyBorder="1" applyAlignment="1" applyProtection="1">
      <alignment/>
      <protection locked="0"/>
    </xf>
    <xf numFmtId="1" fontId="17" fillId="0" borderId="31" xfId="0" applyNumberFormat="1" applyFont="1" applyBorder="1" applyAlignment="1" applyProtection="1">
      <alignment vertical="top" wrapText="1"/>
      <protection locked="0"/>
    </xf>
    <xf numFmtId="1" fontId="17" fillId="0" borderId="29" xfId="0" applyNumberFormat="1" applyFont="1" applyBorder="1" applyAlignment="1" applyProtection="1">
      <alignment vertical="top" wrapText="1"/>
      <protection locked="0"/>
    </xf>
    <xf numFmtId="0" fontId="17" fillId="33" borderId="64" xfId="0" applyFont="1" applyFill="1" applyBorder="1" applyAlignment="1">
      <alignment vertical="top" wrapText="1"/>
    </xf>
    <xf numFmtId="1" fontId="17" fillId="0" borderId="18" xfId="0" applyNumberFormat="1" applyFont="1" applyBorder="1" applyAlignment="1" applyProtection="1">
      <alignment vertical="top" wrapText="1"/>
      <protection locked="0"/>
    </xf>
    <xf numFmtId="0" fontId="17" fillId="33" borderId="16" xfId="0" applyFont="1" applyFill="1" applyBorder="1" applyAlignment="1">
      <alignment vertical="top" wrapText="1"/>
    </xf>
    <xf numFmtId="1" fontId="17" fillId="0" borderId="24" xfId="0" applyNumberFormat="1" applyFont="1" applyBorder="1" applyAlignment="1" applyProtection="1">
      <alignment vertical="top" wrapText="1"/>
      <protection locked="0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vertical="top" wrapText="1"/>
    </xf>
    <xf numFmtId="0" fontId="17" fillId="0" borderId="22" xfId="0" applyFont="1" applyBorder="1" applyAlignment="1">
      <alignment horizontal="left" vertical="top" wrapText="1"/>
    </xf>
    <xf numFmtId="0" fontId="17" fillId="33" borderId="21" xfId="0" applyFont="1" applyFill="1" applyBorder="1" applyAlignment="1">
      <alignment vertical="top" wrapText="1"/>
    </xf>
    <xf numFmtId="0" fontId="17" fillId="0" borderId="55" xfId="0" applyFont="1" applyBorder="1" applyAlignment="1" applyProtection="1">
      <alignment/>
      <protection locked="0"/>
    </xf>
    <xf numFmtId="1" fontId="17" fillId="0" borderId="22" xfId="0" applyNumberFormat="1" applyFont="1" applyBorder="1" applyAlignment="1" applyProtection="1">
      <alignment vertical="top" wrapText="1"/>
      <protection locked="0"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56" xfId="0" applyNumberFormat="1" applyFont="1" applyBorder="1" applyAlignment="1" applyProtection="1">
      <alignment/>
      <protection locked="0"/>
    </xf>
    <xf numFmtId="2" fontId="3" fillId="0" borderId="51" xfId="0" applyNumberFormat="1" applyFont="1" applyBorder="1" applyAlignment="1" applyProtection="1">
      <alignment/>
      <protection locked="0"/>
    </xf>
    <xf numFmtId="2" fontId="3" fillId="0" borderId="67" xfId="0" applyNumberFormat="1" applyFont="1" applyBorder="1" applyAlignment="1" applyProtection="1">
      <alignment/>
      <protection locked="0"/>
    </xf>
    <xf numFmtId="1" fontId="3" fillId="0" borderId="73" xfId="0" applyNumberFormat="1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69" xfId="0" applyFont="1" applyBorder="1" applyAlignment="1" applyProtection="1">
      <alignment wrapText="1"/>
      <protection locked="0"/>
    </xf>
    <xf numFmtId="1" fontId="3" fillId="0" borderId="28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71" xfId="0" applyFont="1" applyBorder="1" applyAlignment="1">
      <alignment horizontal="left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left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42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left" wrapText="1"/>
    </xf>
    <xf numFmtId="0" fontId="16" fillId="36" borderId="40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35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5" fillId="35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8" borderId="61" xfId="0" applyFont="1" applyFill="1" applyBorder="1" applyAlignment="1">
      <alignment horizontal="center" wrapText="1"/>
    </xf>
    <xf numFmtId="0" fontId="5" fillId="38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5"/>
  <sheetViews>
    <sheetView tabSelected="1" view="pageBreakPreview" zoomScaleSheetLayoutView="100" zoomScalePageLayoutView="0" workbookViewId="0" topLeftCell="B1">
      <selection activeCell="B8" sqref="B8"/>
    </sheetView>
  </sheetViews>
  <sheetFormatPr defaultColWidth="9.140625" defaultRowHeight="12.75"/>
  <cols>
    <col min="1" max="1" width="14.8515625" style="0" customWidth="1"/>
    <col min="2" max="2" width="25.00390625" style="0" customWidth="1"/>
    <col min="3" max="3" width="17.57421875" style="0" customWidth="1"/>
    <col min="4" max="4" width="126.57421875" style="0" customWidth="1"/>
    <col min="5" max="5" width="9.140625" style="0" hidden="1" customWidth="1"/>
    <col min="6" max="6" width="2.7109375" style="0" customWidth="1"/>
    <col min="7" max="7" width="5.00390625" style="0" customWidth="1"/>
  </cols>
  <sheetData>
    <row r="1" spans="2:6" ht="22.5">
      <c r="B1" s="144" t="s">
        <v>30</v>
      </c>
      <c r="C1" s="150" t="s">
        <v>126</v>
      </c>
      <c r="D1" s="145"/>
      <c r="E1" s="145"/>
      <c r="F1" s="145"/>
    </row>
    <row r="2" spans="2:6" ht="21">
      <c r="B2" s="244" t="s">
        <v>44</v>
      </c>
      <c r="C2" s="244"/>
      <c r="D2" s="244"/>
      <c r="E2" s="244"/>
      <c r="F2" s="244"/>
    </row>
    <row r="3" ht="221.25" customHeight="1"/>
    <row r="4" ht="39.75" customHeight="1">
      <c r="D4" s="148" t="s">
        <v>129</v>
      </c>
    </row>
    <row r="5" ht="166.5" customHeight="1">
      <c r="D5" s="149" t="s">
        <v>130</v>
      </c>
    </row>
    <row r="6" ht="18.75" customHeight="1"/>
    <row r="7" ht="15" customHeight="1"/>
    <row r="8" ht="75" customHeight="1"/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 scaleWithDoc="0">
    <oddHeader>&amp;CREPORTING PERIOD 2010-2011&amp;REconomic Regulation Authority (WA)</oddHeader>
    <oddFooter>&amp;LGas Compliance Reporting Manual - Data Sheets - Read this first&amp;RPage &amp;P of 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140" zoomScaleSheetLayoutView="14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2" max="3" width="23.57421875" style="0" customWidth="1"/>
    <col min="4" max="4" width="14.7109375" style="0" customWidth="1"/>
    <col min="5" max="5" width="29.57421875" style="0" customWidth="1"/>
    <col min="6" max="6" width="9.28125" style="0" customWidth="1"/>
  </cols>
  <sheetData>
    <row r="1" spans="1:3" ht="15">
      <c r="A1" s="9" t="s">
        <v>30</v>
      </c>
      <c r="C1" s="151" t="s">
        <v>29</v>
      </c>
    </row>
    <row r="2" spans="1:7" ht="13.5" thickBot="1">
      <c r="A2" s="270" t="s">
        <v>83</v>
      </c>
      <c r="B2" s="270"/>
      <c r="C2" s="270"/>
      <c r="D2" s="270"/>
      <c r="E2" s="270"/>
      <c r="F2" s="270"/>
      <c r="G2" s="270"/>
    </row>
    <row r="3" spans="2:5" ht="20.25" customHeight="1">
      <c r="B3" s="21" t="s">
        <v>6</v>
      </c>
      <c r="C3" s="22" t="s">
        <v>31</v>
      </c>
      <c r="D3" s="146" t="s">
        <v>138</v>
      </c>
      <c r="E3" s="147" t="s">
        <v>136</v>
      </c>
    </row>
    <row r="4" spans="2:5" ht="24" customHeight="1">
      <c r="B4" s="275" t="s">
        <v>32</v>
      </c>
      <c r="C4" s="26" t="s">
        <v>33</v>
      </c>
      <c r="D4" s="234" t="s">
        <v>112</v>
      </c>
      <c r="E4" s="159" t="s">
        <v>112</v>
      </c>
    </row>
    <row r="5" spans="2:5" ht="24" customHeight="1">
      <c r="B5" s="273"/>
      <c r="C5" s="23" t="s">
        <v>34</v>
      </c>
      <c r="D5" s="234" t="s">
        <v>112</v>
      </c>
      <c r="E5" s="158" t="s">
        <v>112</v>
      </c>
    </row>
    <row r="6" spans="2:5" ht="24" customHeight="1">
      <c r="B6" s="273"/>
      <c r="C6" s="25" t="s">
        <v>0</v>
      </c>
      <c r="D6" s="235" t="s">
        <v>112</v>
      </c>
      <c r="E6" s="158" t="s">
        <v>112</v>
      </c>
    </row>
    <row r="7" spans="2:5" ht="24" customHeight="1" thickBot="1">
      <c r="B7" s="274"/>
      <c r="C7" s="24" t="s">
        <v>1</v>
      </c>
      <c r="D7" s="236" t="s">
        <v>112</v>
      </c>
      <c r="E7" s="160" t="s">
        <v>112</v>
      </c>
    </row>
    <row r="8" spans="2:5" ht="24" customHeight="1">
      <c r="B8" s="271" t="s">
        <v>2</v>
      </c>
      <c r="C8" s="27" t="s">
        <v>33</v>
      </c>
      <c r="D8" s="237" t="s">
        <v>112</v>
      </c>
      <c r="E8" s="159" t="s">
        <v>112</v>
      </c>
    </row>
    <row r="9" spans="2:5" ht="24" customHeight="1">
      <c r="B9" s="272"/>
      <c r="C9" s="27" t="s">
        <v>34</v>
      </c>
      <c r="D9" s="237" t="s">
        <v>112</v>
      </c>
      <c r="E9" s="158" t="s">
        <v>112</v>
      </c>
    </row>
    <row r="10" spans="2:5" ht="24" customHeight="1">
      <c r="B10" s="273"/>
      <c r="C10" s="23" t="s">
        <v>0</v>
      </c>
      <c r="D10" s="234" t="s">
        <v>112</v>
      </c>
      <c r="E10" s="159" t="s">
        <v>112</v>
      </c>
    </row>
    <row r="11" spans="2:5" ht="24" customHeight="1" thickBot="1">
      <c r="B11" s="274"/>
      <c r="C11" s="24" t="s">
        <v>1</v>
      </c>
      <c r="D11" s="236" t="s">
        <v>112</v>
      </c>
      <c r="E11" s="160" t="s">
        <v>112</v>
      </c>
    </row>
    <row r="12" spans="2:5" ht="24" customHeight="1">
      <c r="B12" s="271" t="s">
        <v>3</v>
      </c>
      <c r="C12" s="27" t="s">
        <v>33</v>
      </c>
      <c r="D12" s="237" t="s">
        <v>112</v>
      </c>
      <c r="E12" s="159" t="s">
        <v>112</v>
      </c>
    </row>
    <row r="13" spans="2:5" ht="24" customHeight="1">
      <c r="B13" s="272"/>
      <c r="C13" s="27" t="s">
        <v>34</v>
      </c>
      <c r="D13" s="237" t="s">
        <v>112</v>
      </c>
      <c r="E13" s="159" t="s">
        <v>162</v>
      </c>
    </row>
    <row r="14" spans="2:5" ht="24" customHeight="1">
      <c r="B14" s="273"/>
      <c r="C14" s="23" t="s">
        <v>0</v>
      </c>
      <c r="D14" s="234" t="s">
        <v>112</v>
      </c>
      <c r="E14" s="158" t="s">
        <v>112</v>
      </c>
    </row>
    <row r="15" spans="2:5" ht="24" customHeight="1" thickBot="1">
      <c r="B15" s="274"/>
      <c r="C15" s="24" t="s">
        <v>1</v>
      </c>
      <c r="D15" s="236" t="s">
        <v>112</v>
      </c>
      <c r="E15" s="160" t="s">
        <v>112</v>
      </c>
    </row>
    <row r="16" ht="12.75">
      <c r="B16" s="2"/>
    </row>
  </sheetData>
  <sheetProtection password="E8F7" sheet="1" objects="1" scenarios="1"/>
  <mergeCells count="4">
    <mergeCell ref="A2:G2"/>
    <mergeCell ref="B12:B15"/>
    <mergeCell ref="B4:B7"/>
    <mergeCell ref="B8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-&amp;A&amp;RPage &amp;P  of  &amp;N</oddFooter>
  </headerFooter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50" zoomScaleSheetLayoutView="15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2" max="2" width="30.8515625" style="0" customWidth="1"/>
    <col min="3" max="5" width="20.7109375" style="0" customWidth="1"/>
    <col min="6" max="6" width="22.7109375" style="0" customWidth="1"/>
  </cols>
  <sheetData>
    <row r="1" spans="1:3" ht="15">
      <c r="A1" s="9" t="s">
        <v>30</v>
      </c>
      <c r="C1" s="151" t="s">
        <v>29</v>
      </c>
    </row>
    <row r="2" spans="1:7" ht="13.5" thickBot="1">
      <c r="A2" s="270" t="s">
        <v>80</v>
      </c>
      <c r="B2" s="270"/>
      <c r="C2" s="270"/>
      <c r="D2" s="270"/>
      <c r="E2" s="270"/>
      <c r="F2" s="270"/>
      <c r="G2" s="270"/>
    </row>
    <row r="3" spans="2:6" ht="12.75">
      <c r="B3" s="21"/>
      <c r="C3" s="276" t="s">
        <v>81</v>
      </c>
      <c r="D3" s="277"/>
      <c r="E3" s="278"/>
      <c r="F3" s="279" t="s">
        <v>137</v>
      </c>
    </row>
    <row r="4" spans="2:6" ht="12.75">
      <c r="B4" s="29" t="s">
        <v>69</v>
      </c>
      <c r="C4" s="28" t="s">
        <v>70</v>
      </c>
      <c r="D4" s="28" t="s">
        <v>71</v>
      </c>
      <c r="E4" s="30" t="s">
        <v>72</v>
      </c>
      <c r="F4" s="280"/>
    </row>
    <row r="5" spans="2:6" ht="22.5" customHeight="1">
      <c r="B5" s="70" t="s">
        <v>73</v>
      </c>
      <c r="C5" s="107" t="s">
        <v>112</v>
      </c>
      <c r="D5" s="101" t="s">
        <v>112</v>
      </c>
      <c r="E5" s="103" t="s">
        <v>112</v>
      </c>
      <c r="F5" s="158" t="s">
        <v>112</v>
      </c>
    </row>
    <row r="6" spans="2:6" ht="22.5" customHeight="1">
      <c r="B6" s="70" t="s">
        <v>74</v>
      </c>
      <c r="C6" s="107" t="s">
        <v>112</v>
      </c>
      <c r="D6" s="101" t="s">
        <v>112</v>
      </c>
      <c r="E6" s="103" t="s">
        <v>112</v>
      </c>
      <c r="F6" s="158" t="s">
        <v>112</v>
      </c>
    </row>
    <row r="7" spans="2:6" ht="22.5" customHeight="1">
      <c r="B7" s="70" t="s">
        <v>75</v>
      </c>
      <c r="C7" s="107" t="s">
        <v>112</v>
      </c>
      <c r="D7" s="101" t="s">
        <v>112</v>
      </c>
      <c r="E7" s="103" t="s">
        <v>112</v>
      </c>
      <c r="F7" s="158" t="s">
        <v>112</v>
      </c>
    </row>
    <row r="8" spans="2:6" ht="22.5" customHeight="1">
      <c r="B8" s="70" t="s">
        <v>76</v>
      </c>
      <c r="C8" s="107" t="s">
        <v>112</v>
      </c>
      <c r="D8" s="101" t="s">
        <v>112</v>
      </c>
      <c r="E8" s="103" t="s">
        <v>112</v>
      </c>
      <c r="F8" s="159" t="s">
        <v>112</v>
      </c>
    </row>
    <row r="9" spans="2:6" ht="22.5" customHeight="1">
      <c r="B9" s="70" t="s">
        <v>77</v>
      </c>
      <c r="C9" s="107" t="s">
        <v>112</v>
      </c>
      <c r="D9" s="101" t="s">
        <v>112</v>
      </c>
      <c r="E9" s="103" t="s">
        <v>162</v>
      </c>
      <c r="F9" s="158" t="s">
        <v>112</v>
      </c>
    </row>
    <row r="10" spans="2:6" ht="22.5" customHeight="1" thickBot="1">
      <c r="B10" s="48" t="s">
        <v>28</v>
      </c>
      <c r="C10" s="108" t="s">
        <v>112</v>
      </c>
      <c r="D10" s="102" t="s">
        <v>112</v>
      </c>
      <c r="E10" s="104" t="s">
        <v>112</v>
      </c>
      <c r="F10" s="238" t="s">
        <v>112</v>
      </c>
    </row>
    <row r="11" spans="2:6" ht="20.25" customHeight="1" thickBot="1" thickTop="1">
      <c r="B11" s="71" t="s">
        <v>78</v>
      </c>
      <c r="C11" s="109" t="s">
        <v>112</v>
      </c>
      <c r="D11" s="105" t="s">
        <v>112</v>
      </c>
      <c r="E11" s="106" t="s">
        <v>112</v>
      </c>
      <c r="F11" s="178"/>
    </row>
    <row r="12" ht="12.75">
      <c r="B12" s="2"/>
    </row>
  </sheetData>
  <sheetProtection password="E8F7" sheet="1"/>
  <mergeCells count="3">
    <mergeCell ref="A2:G2"/>
    <mergeCell ref="C3:E3"/>
    <mergeCell ref="F3:F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-&amp;A&amp;RPage &amp;P 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="150" zoomScaleSheetLayoutView="15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2" max="2" width="31.140625" style="0" customWidth="1"/>
    <col min="3" max="3" width="25.7109375" style="0" customWidth="1"/>
    <col min="4" max="4" width="20.28125" style="0" customWidth="1"/>
    <col min="5" max="5" width="18.00390625" style="0" customWidth="1"/>
    <col min="6" max="6" width="23.421875" style="0" customWidth="1"/>
  </cols>
  <sheetData>
    <row r="1" spans="1:3" ht="21" customHeight="1">
      <c r="A1" s="9" t="s">
        <v>30</v>
      </c>
      <c r="C1" s="151" t="s">
        <v>29</v>
      </c>
    </row>
    <row r="2" spans="1:7" ht="20.25" customHeight="1" thickBot="1">
      <c r="A2" s="270" t="s">
        <v>114</v>
      </c>
      <c r="B2" s="270"/>
      <c r="C2" s="270"/>
      <c r="D2" s="270"/>
      <c r="E2" s="270"/>
      <c r="F2" s="270"/>
      <c r="G2" s="270"/>
    </row>
    <row r="3" spans="2:5" ht="26.25" customHeight="1" thickBot="1">
      <c r="B3" s="21"/>
      <c r="C3" s="276" t="s">
        <v>115</v>
      </c>
      <c r="D3" s="277"/>
      <c r="E3" s="278"/>
    </row>
    <row r="4" spans="2:6" ht="30" customHeight="1">
      <c r="B4" s="29" t="s">
        <v>119</v>
      </c>
      <c r="C4" s="28" t="s">
        <v>70</v>
      </c>
      <c r="D4" s="28" t="s">
        <v>71</v>
      </c>
      <c r="E4" s="135" t="s">
        <v>72</v>
      </c>
      <c r="F4" s="147" t="s">
        <v>137</v>
      </c>
    </row>
    <row r="5" spans="2:6" ht="24.75" customHeight="1">
      <c r="B5" s="70" t="s">
        <v>116</v>
      </c>
      <c r="C5" s="110" t="s">
        <v>112</v>
      </c>
      <c r="D5" s="111" t="s">
        <v>112</v>
      </c>
      <c r="E5" s="136" t="s">
        <v>112</v>
      </c>
      <c r="F5" s="239" t="s">
        <v>112</v>
      </c>
    </row>
    <row r="6" spans="2:6" ht="22.5" customHeight="1">
      <c r="B6" s="70" t="s">
        <v>117</v>
      </c>
      <c r="C6" s="110" t="s">
        <v>112</v>
      </c>
      <c r="D6" s="111" t="s">
        <v>112</v>
      </c>
      <c r="E6" s="136" t="s">
        <v>112</v>
      </c>
      <c r="F6" s="240" t="s">
        <v>112</v>
      </c>
    </row>
    <row r="7" spans="2:6" ht="25.5" customHeight="1" thickBot="1">
      <c r="B7" s="70" t="s">
        <v>118</v>
      </c>
      <c r="C7" s="110" t="s">
        <v>112</v>
      </c>
      <c r="D7" s="111" t="s">
        <v>112</v>
      </c>
      <c r="E7" s="136" t="s">
        <v>112</v>
      </c>
      <c r="F7" s="241" t="s">
        <v>112</v>
      </c>
    </row>
    <row r="8" spans="2:6" ht="25.5" customHeight="1" thickBot="1" thickTop="1">
      <c r="B8" s="71" t="s">
        <v>78</v>
      </c>
      <c r="C8" s="112" t="s">
        <v>112</v>
      </c>
      <c r="D8" s="113" t="s">
        <v>112</v>
      </c>
      <c r="E8" s="137" t="s">
        <v>112</v>
      </c>
      <c r="F8" s="242"/>
    </row>
    <row r="9" ht="12.75">
      <c r="B9" s="2"/>
    </row>
  </sheetData>
  <sheetProtection password="E8F7" sheet="1" objects="1" scenarios="1"/>
  <mergeCells count="2">
    <mergeCell ref="A2:G2"/>
    <mergeCell ref="C3:E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 Annexure 3&amp;RPage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170" zoomScaleSheetLayoutView="170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9.8515625" style="0" customWidth="1"/>
  </cols>
  <sheetData>
    <row r="1" spans="1:3" ht="15">
      <c r="A1" s="9" t="s">
        <v>30</v>
      </c>
      <c r="C1" s="151" t="s">
        <v>29</v>
      </c>
    </row>
    <row r="2" spans="1:5" ht="13.5" customHeight="1" thickBot="1">
      <c r="A2" s="245" t="s">
        <v>44</v>
      </c>
      <c r="B2" s="245"/>
      <c r="C2" s="245"/>
      <c r="D2" s="245"/>
      <c r="E2" s="245"/>
    </row>
    <row r="3" spans="1:6" ht="29.25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  <c r="F3" s="124" t="s">
        <v>136</v>
      </c>
    </row>
    <row r="4" spans="1:6" ht="23.25" customHeight="1" thickBot="1">
      <c r="A4" s="42"/>
      <c r="B4" s="36"/>
      <c r="C4" s="37"/>
      <c r="D4" s="82" t="s">
        <v>7</v>
      </c>
      <c r="E4" s="43" t="s">
        <v>16</v>
      </c>
      <c r="F4" s="125"/>
    </row>
    <row r="5" spans="1:6" ht="19.5" customHeight="1" thickBot="1">
      <c r="A5" s="44" t="s">
        <v>8</v>
      </c>
      <c r="B5" s="45"/>
      <c r="C5" s="64" t="s">
        <v>41</v>
      </c>
      <c r="D5" s="65"/>
      <c r="E5" s="83"/>
      <c r="F5" s="15"/>
    </row>
    <row r="6" spans="1:6" ht="39.75" customHeight="1">
      <c r="A6" s="56" t="s">
        <v>17</v>
      </c>
      <c r="B6" s="60"/>
      <c r="C6" s="117" t="s">
        <v>131</v>
      </c>
      <c r="D6" s="84" t="s">
        <v>112</v>
      </c>
      <c r="E6" s="5"/>
      <c r="F6" s="174" t="s">
        <v>112</v>
      </c>
    </row>
    <row r="7" spans="1:6" ht="39.75" customHeight="1">
      <c r="A7" s="57" t="s">
        <v>18</v>
      </c>
      <c r="B7" s="61"/>
      <c r="C7" s="118" t="s">
        <v>132</v>
      </c>
      <c r="D7" s="85" t="s">
        <v>112</v>
      </c>
      <c r="E7" s="6"/>
      <c r="F7" s="175" t="s">
        <v>112</v>
      </c>
    </row>
    <row r="8" spans="1:6" ht="39.75" customHeight="1" thickBot="1">
      <c r="A8" s="119" t="s">
        <v>19</v>
      </c>
      <c r="B8" s="120"/>
      <c r="C8" s="121" t="s">
        <v>133</v>
      </c>
      <c r="D8" s="122" t="s">
        <v>112</v>
      </c>
      <c r="E8" s="123"/>
      <c r="F8" s="160" t="s">
        <v>112</v>
      </c>
    </row>
    <row r="9" ht="39.75" customHeight="1"/>
    <row r="10" ht="39.75" customHeight="1"/>
    <row r="11" ht="39.75" customHeight="1"/>
  </sheetData>
  <sheetProtection password="E8F7" sheet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40" zoomScaleSheetLayoutView="14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2.00390625" style="0" customWidth="1"/>
    <col min="6" max="6" width="19.8515625" style="0" customWidth="1"/>
  </cols>
  <sheetData>
    <row r="1" spans="1:3" ht="15">
      <c r="A1" s="9" t="s">
        <v>30</v>
      </c>
      <c r="C1" s="151" t="s">
        <v>126</v>
      </c>
    </row>
    <row r="2" spans="1:5" ht="13.5" customHeight="1" thickBot="1">
      <c r="A2" s="245" t="s">
        <v>44</v>
      </c>
      <c r="B2" s="245"/>
      <c r="C2" s="245"/>
      <c r="D2" s="245"/>
      <c r="E2" s="245"/>
    </row>
    <row r="3" spans="1:6" ht="26.25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  <c r="F3" s="124" t="s">
        <v>136</v>
      </c>
    </row>
    <row r="4" spans="1:6" ht="23.25" customHeight="1" thickBot="1">
      <c r="A4" s="42"/>
      <c r="B4" s="36"/>
      <c r="C4" s="37"/>
      <c r="D4" s="38" t="s">
        <v>7</v>
      </c>
      <c r="E4" s="43" t="s">
        <v>16</v>
      </c>
      <c r="F4" s="125"/>
    </row>
    <row r="5" spans="1:6" ht="19.5" customHeight="1" thickBot="1">
      <c r="A5" s="44" t="s">
        <v>9</v>
      </c>
      <c r="B5" s="45"/>
      <c r="C5" s="64" t="s">
        <v>38</v>
      </c>
      <c r="D5" s="127"/>
      <c r="E5" s="128"/>
      <c r="F5" s="64"/>
    </row>
    <row r="6" spans="1:6" ht="39.75" customHeight="1">
      <c r="A6" s="7" t="s">
        <v>20</v>
      </c>
      <c r="B6" s="11"/>
      <c r="C6" s="62" t="s">
        <v>45</v>
      </c>
      <c r="D6" s="86" t="s">
        <v>112</v>
      </c>
      <c r="E6" s="129"/>
      <c r="F6" s="157" t="s">
        <v>112</v>
      </c>
    </row>
    <row r="7" spans="1:6" ht="39.75" customHeight="1">
      <c r="A7" s="35"/>
      <c r="B7" s="20"/>
      <c r="C7" s="67" t="s">
        <v>111</v>
      </c>
      <c r="D7" s="155" t="s">
        <v>112</v>
      </c>
      <c r="E7" s="130"/>
      <c r="F7" s="159" t="s">
        <v>112</v>
      </c>
    </row>
    <row r="8" spans="1:6" ht="39.75" customHeight="1">
      <c r="A8" s="35" t="s">
        <v>21</v>
      </c>
      <c r="B8" s="20"/>
      <c r="C8" s="67" t="s">
        <v>47</v>
      </c>
      <c r="D8" s="87"/>
      <c r="E8" s="131" t="str">
        <f>IF(D6=" "," ",IF(D7=" "," ",IF(D6+D7=0,"0",IF(D7=0,"100%",(D6/D7)-1))))</f>
        <v> </v>
      </c>
      <c r="F8" s="158" t="s">
        <v>112</v>
      </c>
    </row>
    <row r="9" spans="1:6" ht="39.75" customHeight="1">
      <c r="A9" s="35" t="s">
        <v>22</v>
      </c>
      <c r="B9" s="16"/>
      <c r="C9" s="67" t="s">
        <v>46</v>
      </c>
      <c r="D9" s="155" t="s">
        <v>112</v>
      </c>
      <c r="E9" s="132"/>
      <c r="F9" s="159" t="s">
        <v>112</v>
      </c>
    </row>
    <row r="10" spans="1:6" ht="39.75" customHeight="1">
      <c r="A10" s="35"/>
      <c r="B10" s="20"/>
      <c r="C10" s="67" t="s">
        <v>113</v>
      </c>
      <c r="D10" s="155" t="s">
        <v>112</v>
      </c>
      <c r="E10" s="132"/>
      <c r="F10" s="159" t="s">
        <v>112</v>
      </c>
    </row>
    <row r="11" spans="1:6" ht="39.75" customHeight="1">
      <c r="A11" s="51" t="s">
        <v>23</v>
      </c>
      <c r="B11" s="66"/>
      <c r="C11" s="68" t="s">
        <v>48</v>
      </c>
      <c r="D11" s="87"/>
      <c r="E11" s="131" t="str">
        <f>IF(D9=" "," ",IF(D10=" "," ",IF(D9+D10=0,"0",IF(D10=0,"100%",(D9/D10)-1))))</f>
        <v> </v>
      </c>
      <c r="F11" s="158" t="s">
        <v>112</v>
      </c>
    </row>
    <row r="12" spans="1:6" ht="39.75" customHeight="1">
      <c r="A12" s="52" t="s">
        <v>24</v>
      </c>
      <c r="B12" s="53"/>
      <c r="C12" s="13" t="s">
        <v>39</v>
      </c>
      <c r="D12" s="176" t="s">
        <v>112</v>
      </c>
      <c r="E12" s="133"/>
      <c r="F12" s="159" t="s">
        <v>112</v>
      </c>
    </row>
    <row r="13" spans="1:6" ht="39.75" customHeight="1" thickBot="1">
      <c r="A13" s="54" t="s">
        <v>25</v>
      </c>
      <c r="B13" s="55"/>
      <c r="C13" s="63" t="s">
        <v>40</v>
      </c>
      <c r="D13" s="114" t="s">
        <v>112</v>
      </c>
      <c r="E13" s="134"/>
      <c r="F13" s="160" t="s">
        <v>112</v>
      </c>
    </row>
  </sheetData>
  <sheetProtection password="E8F7" sheet="1" objects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40" zoomScaleSheetLayoutView="14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3.00390625" style="0" customWidth="1"/>
    <col min="6" max="6" width="11.7109375" style="0" customWidth="1"/>
  </cols>
  <sheetData>
    <row r="1" spans="1:3" ht="15">
      <c r="A1" s="9" t="s">
        <v>30</v>
      </c>
      <c r="C1" s="151" t="s">
        <v>29</v>
      </c>
    </row>
    <row r="2" spans="1:5" ht="13.5" customHeight="1" thickBot="1">
      <c r="A2" s="245" t="s">
        <v>44</v>
      </c>
      <c r="B2" s="245"/>
      <c r="C2" s="245"/>
      <c r="D2" s="245"/>
      <c r="E2" s="245"/>
    </row>
    <row r="3" spans="1:5" ht="30.75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</row>
    <row r="4" spans="1:5" ht="18.75" customHeight="1" thickBot="1">
      <c r="A4" s="42"/>
      <c r="B4" s="36"/>
      <c r="C4" s="37"/>
      <c r="D4" s="38" t="s">
        <v>7</v>
      </c>
      <c r="E4" s="43" t="s">
        <v>16</v>
      </c>
    </row>
    <row r="5" spans="1:5" ht="18.75" customHeight="1" thickBot="1">
      <c r="A5" s="14" t="s">
        <v>87</v>
      </c>
      <c r="B5" s="4"/>
      <c r="C5" s="64" t="s">
        <v>88</v>
      </c>
      <c r="D5" s="65"/>
      <c r="E5" s="15"/>
    </row>
    <row r="6" spans="1:5" ht="29.25" customHeight="1">
      <c r="A6" s="72" t="s">
        <v>86</v>
      </c>
      <c r="B6" s="12"/>
      <c r="C6" s="73" t="s">
        <v>90</v>
      </c>
      <c r="D6" s="250" t="s">
        <v>89</v>
      </c>
      <c r="E6" s="251"/>
    </row>
    <row r="7" spans="1:5" ht="29.25" customHeight="1">
      <c r="A7" s="52" t="s">
        <v>84</v>
      </c>
      <c r="B7" s="53"/>
      <c r="C7" s="74" t="s">
        <v>91</v>
      </c>
      <c r="D7" s="252" t="s">
        <v>89</v>
      </c>
      <c r="E7" s="253"/>
    </row>
    <row r="8" spans="1:5" ht="29.25" customHeight="1" thickBot="1">
      <c r="A8" s="54" t="s">
        <v>85</v>
      </c>
      <c r="B8" s="55"/>
      <c r="C8" s="116" t="s">
        <v>92</v>
      </c>
      <c r="D8" s="248" t="s">
        <v>89</v>
      </c>
      <c r="E8" s="249"/>
    </row>
  </sheetData>
  <sheetProtection password="E8F7" sheet="1"/>
  <mergeCells count="5">
    <mergeCell ref="D8:E8"/>
    <mergeCell ref="A2:E2"/>
    <mergeCell ref="D3:E3"/>
    <mergeCell ref="D6:E6"/>
    <mergeCell ref="D7:E7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50" zoomScaleSheetLayoutView="15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9.8515625" style="0" customWidth="1"/>
  </cols>
  <sheetData>
    <row r="1" spans="1:3" ht="15">
      <c r="A1" s="9" t="s">
        <v>30</v>
      </c>
      <c r="C1" s="151" t="s">
        <v>126</v>
      </c>
    </row>
    <row r="2" spans="1:5" ht="13.5" customHeight="1" thickBot="1">
      <c r="A2" s="245" t="s">
        <v>44</v>
      </c>
      <c r="B2" s="245"/>
      <c r="C2" s="245"/>
      <c r="D2" s="245"/>
      <c r="E2" s="245"/>
    </row>
    <row r="3" spans="1:6" ht="28.5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  <c r="F3" s="124" t="s">
        <v>136</v>
      </c>
    </row>
    <row r="4" spans="1:6" ht="18.75" customHeight="1" thickBot="1">
      <c r="A4" s="42"/>
      <c r="B4" s="36"/>
      <c r="C4" s="37"/>
      <c r="D4" s="38" t="s">
        <v>7</v>
      </c>
      <c r="E4" s="43" t="s">
        <v>16</v>
      </c>
      <c r="F4" s="125"/>
    </row>
    <row r="5" spans="1:6" ht="18.75" customHeight="1" thickBot="1">
      <c r="A5" s="44" t="s">
        <v>10</v>
      </c>
      <c r="B5" s="45"/>
      <c r="C5" s="64" t="s">
        <v>79</v>
      </c>
      <c r="D5" s="65"/>
      <c r="E5" s="46"/>
      <c r="F5" s="64"/>
    </row>
    <row r="6" spans="1:6" ht="28.5" customHeight="1">
      <c r="A6" s="31" t="s">
        <v>26</v>
      </c>
      <c r="B6" s="33"/>
      <c r="C6" s="33" t="s">
        <v>49</v>
      </c>
      <c r="D6" s="86" t="s">
        <v>112</v>
      </c>
      <c r="E6" s="129"/>
      <c r="F6" s="157" t="s">
        <v>112</v>
      </c>
    </row>
    <row r="7" spans="1:6" ht="28.5" customHeight="1">
      <c r="A7" s="10" t="s">
        <v>27</v>
      </c>
      <c r="B7" s="13"/>
      <c r="C7" s="13" t="s">
        <v>82</v>
      </c>
      <c r="D7" s="100" t="s">
        <v>112</v>
      </c>
      <c r="E7" s="138"/>
      <c r="F7" s="158" t="s">
        <v>112</v>
      </c>
    </row>
    <row r="8" spans="1:6" ht="28.5" customHeight="1">
      <c r="A8" s="10" t="s">
        <v>51</v>
      </c>
      <c r="B8" s="13"/>
      <c r="C8" s="143" t="s">
        <v>50</v>
      </c>
      <c r="D8" s="1"/>
      <c r="E8" s="139" t="s">
        <v>112</v>
      </c>
      <c r="F8" s="177" t="s">
        <v>112</v>
      </c>
    </row>
    <row r="9" spans="1:6" ht="28.5" customHeight="1">
      <c r="A9" s="10" t="s">
        <v>93</v>
      </c>
      <c r="B9" s="13" t="s">
        <v>13</v>
      </c>
      <c r="C9" s="13" t="s">
        <v>52</v>
      </c>
      <c r="D9" s="254" t="s">
        <v>54</v>
      </c>
      <c r="E9" s="255"/>
      <c r="F9" s="158" t="s">
        <v>112</v>
      </c>
    </row>
    <row r="10" spans="1:6" ht="28.5" customHeight="1">
      <c r="A10" s="10" t="s">
        <v>94</v>
      </c>
      <c r="B10" s="13" t="s">
        <v>13</v>
      </c>
      <c r="C10" s="13" t="s">
        <v>42</v>
      </c>
      <c r="D10" s="254" t="s">
        <v>54</v>
      </c>
      <c r="E10" s="255"/>
      <c r="F10" s="158" t="s">
        <v>112</v>
      </c>
    </row>
    <row r="11" spans="1:6" ht="28.5" customHeight="1">
      <c r="A11" s="10" t="s">
        <v>95</v>
      </c>
      <c r="B11" s="13" t="s">
        <v>13</v>
      </c>
      <c r="C11" s="13" t="s">
        <v>43</v>
      </c>
      <c r="D11" s="254" t="s">
        <v>54</v>
      </c>
      <c r="E11" s="255"/>
      <c r="F11" s="158" t="s">
        <v>112</v>
      </c>
    </row>
    <row r="12" spans="1:6" ht="63.75" customHeight="1" thickBot="1">
      <c r="A12" s="69" t="s">
        <v>96</v>
      </c>
      <c r="B12" s="63" t="s">
        <v>159</v>
      </c>
      <c r="C12" s="63" t="s">
        <v>53</v>
      </c>
      <c r="D12" s="256" t="s">
        <v>54</v>
      </c>
      <c r="E12" s="257"/>
      <c r="F12" s="160" t="s">
        <v>112</v>
      </c>
    </row>
  </sheetData>
  <sheetProtection password="E8F7" sheet="1" objects="1" scenarios="1"/>
  <mergeCells count="6">
    <mergeCell ref="D11:E11"/>
    <mergeCell ref="D12:E12"/>
    <mergeCell ref="D3:E3"/>
    <mergeCell ref="A2:E2"/>
    <mergeCell ref="D9:E9"/>
    <mergeCell ref="D10:E10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2" zoomScaleSheetLayoutView="112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2.00390625" style="0" customWidth="1"/>
    <col min="6" max="6" width="28.140625" style="0" customWidth="1"/>
  </cols>
  <sheetData>
    <row r="1" spans="1:3" ht="15">
      <c r="A1" s="9" t="s">
        <v>30</v>
      </c>
      <c r="C1" s="151" t="s">
        <v>126</v>
      </c>
    </row>
    <row r="2" spans="1:5" ht="17.25" customHeight="1" thickBot="1">
      <c r="A2" s="258" t="s">
        <v>44</v>
      </c>
      <c r="B2" s="258"/>
      <c r="C2" s="258"/>
      <c r="D2" s="258"/>
      <c r="E2" s="258"/>
    </row>
    <row r="3" spans="1:6" ht="26.25" customHeight="1" thickBot="1">
      <c r="A3" s="163" t="s">
        <v>135</v>
      </c>
      <c r="B3" s="164" t="s">
        <v>5</v>
      </c>
      <c r="C3" s="165" t="s">
        <v>6</v>
      </c>
      <c r="D3" s="259" t="s">
        <v>12</v>
      </c>
      <c r="E3" s="260"/>
      <c r="F3" s="166" t="s">
        <v>136</v>
      </c>
    </row>
    <row r="4" spans="1:6" ht="18.75" customHeight="1" thickBot="1">
      <c r="A4" s="167"/>
      <c r="B4" s="168"/>
      <c r="C4" s="169"/>
      <c r="D4" s="170" t="s">
        <v>7</v>
      </c>
      <c r="E4" s="171" t="s">
        <v>16</v>
      </c>
      <c r="F4" s="172"/>
    </row>
    <row r="5" spans="1:6" ht="21" customHeight="1" thickBot="1">
      <c r="A5" s="187" t="s">
        <v>11</v>
      </c>
      <c r="B5" s="188"/>
      <c r="C5" s="173" t="s">
        <v>62</v>
      </c>
      <c r="D5" s="189"/>
      <c r="E5" s="190"/>
      <c r="F5" s="191"/>
    </row>
    <row r="6" spans="1:6" s="32" customFormat="1" ht="31.5" customHeight="1">
      <c r="A6" s="161" t="s">
        <v>67</v>
      </c>
      <c r="B6" s="11"/>
      <c r="C6" s="179" t="s">
        <v>55</v>
      </c>
      <c r="D6" s="89" t="s">
        <v>112</v>
      </c>
      <c r="E6" s="93"/>
      <c r="F6" s="157" t="s">
        <v>112</v>
      </c>
    </row>
    <row r="7" spans="1:6" s="32" customFormat="1" ht="31.5" customHeight="1">
      <c r="A7" s="162"/>
      <c r="B7" s="20"/>
      <c r="C7" s="180" t="s">
        <v>120</v>
      </c>
      <c r="D7" s="90" t="s">
        <v>112</v>
      </c>
      <c r="E7" s="94"/>
      <c r="F7" s="158" t="s">
        <v>112</v>
      </c>
    </row>
    <row r="8" spans="1:6" s="32" customFormat="1" ht="31.5" customHeight="1">
      <c r="A8" s="184" t="s">
        <v>63</v>
      </c>
      <c r="B8" s="16"/>
      <c r="C8" s="181" t="s">
        <v>56</v>
      </c>
      <c r="D8" s="91"/>
      <c r="E8" s="88" t="str">
        <f>IF(OR($D$6=" ",$D$6=0)," ",D7/$D$6)</f>
        <v> </v>
      </c>
      <c r="F8" s="158" t="s">
        <v>112</v>
      </c>
    </row>
    <row r="9" spans="1:6" s="32" customFormat="1" ht="31.5" customHeight="1">
      <c r="A9" s="184"/>
      <c r="B9" s="16"/>
      <c r="C9" s="181" t="s">
        <v>121</v>
      </c>
      <c r="D9" s="90" t="s">
        <v>112</v>
      </c>
      <c r="E9" s="95"/>
      <c r="F9" s="158" t="s">
        <v>112</v>
      </c>
    </row>
    <row r="10" spans="1:6" s="32" customFormat="1" ht="31.5" customHeight="1">
      <c r="A10" s="184" t="s">
        <v>64</v>
      </c>
      <c r="B10" s="16"/>
      <c r="C10" s="181" t="s">
        <v>57</v>
      </c>
      <c r="D10" s="92"/>
      <c r="E10" s="88" t="str">
        <f>IF(OR($D$6=" ",$D$6=0)," ",D9/$D$6)</f>
        <v> </v>
      </c>
      <c r="F10" s="158" t="s">
        <v>112</v>
      </c>
    </row>
    <row r="11" spans="1:6" s="32" customFormat="1" ht="31.5" customHeight="1">
      <c r="A11" s="184"/>
      <c r="B11" s="16"/>
      <c r="C11" s="181" t="s">
        <v>122</v>
      </c>
      <c r="D11" s="90" t="s">
        <v>112</v>
      </c>
      <c r="E11" s="95"/>
      <c r="F11" s="158" t="s">
        <v>112</v>
      </c>
    </row>
    <row r="12" spans="1:6" s="32" customFormat="1" ht="31.5" customHeight="1">
      <c r="A12" s="185" t="s">
        <v>65</v>
      </c>
      <c r="B12" s="13"/>
      <c r="C12" s="182" t="s">
        <v>58</v>
      </c>
      <c r="D12" s="92"/>
      <c r="E12" s="88" t="str">
        <f>IF(OR($D$6=" ",$D$6=0)," ",D11/$D$6)</f>
        <v> </v>
      </c>
      <c r="F12" s="158" t="s">
        <v>112</v>
      </c>
    </row>
    <row r="13" spans="1:6" s="32" customFormat="1" ht="31.5" customHeight="1">
      <c r="A13" s="185"/>
      <c r="B13" s="13"/>
      <c r="C13" s="181" t="s">
        <v>123</v>
      </c>
      <c r="D13" s="90" t="s">
        <v>112</v>
      </c>
      <c r="E13" s="95"/>
      <c r="F13" s="158" t="s">
        <v>112</v>
      </c>
    </row>
    <row r="14" spans="1:6" s="32" customFormat="1" ht="31.5" customHeight="1">
      <c r="A14" s="184" t="s">
        <v>66</v>
      </c>
      <c r="B14" s="16"/>
      <c r="C14" s="181" t="s">
        <v>59</v>
      </c>
      <c r="D14" s="92"/>
      <c r="E14" s="88" t="str">
        <f>IF(OR($D$6=" ",$D$6=0)," ",D13/$D$6)</f>
        <v> </v>
      </c>
      <c r="F14" s="158" t="s">
        <v>112</v>
      </c>
    </row>
    <row r="15" spans="1:6" s="32" customFormat="1" ht="31.5" customHeight="1">
      <c r="A15" s="184"/>
      <c r="B15" s="16"/>
      <c r="C15" s="182" t="s">
        <v>124</v>
      </c>
      <c r="D15" s="90" t="s">
        <v>112</v>
      </c>
      <c r="E15" s="95"/>
      <c r="F15" s="158" t="s">
        <v>112</v>
      </c>
    </row>
    <row r="16" spans="1:6" s="32" customFormat="1" ht="31.5" customHeight="1">
      <c r="A16" s="185" t="s">
        <v>97</v>
      </c>
      <c r="B16" s="13"/>
      <c r="C16" s="182" t="s">
        <v>60</v>
      </c>
      <c r="D16" s="92"/>
      <c r="E16" s="88" t="str">
        <f>IF(OR($D$6=" ",$D$6=0)," ",D15/$D$6)</f>
        <v> </v>
      </c>
      <c r="F16" s="158" t="s">
        <v>112</v>
      </c>
    </row>
    <row r="17" spans="1:6" s="32" customFormat="1" ht="31.5" customHeight="1">
      <c r="A17" s="185"/>
      <c r="B17" s="13"/>
      <c r="C17" s="182" t="s">
        <v>125</v>
      </c>
      <c r="D17" s="90" t="s">
        <v>112</v>
      </c>
      <c r="E17" s="95"/>
      <c r="F17" s="158" t="s">
        <v>112</v>
      </c>
    </row>
    <row r="18" spans="1:6" s="32" customFormat="1" ht="31.5" customHeight="1" thickBot="1">
      <c r="A18" s="186" t="s">
        <v>98</v>
      </c>
      <c r="B18" s="18"/>
      <c r="C18" s="183" t="s">
        <v>61</v>
      </c>
      <c r="D18" s="115"/>
      <c r="E18" s="99" t="str">
        <f>IF(OR($D$6=" ",$D$6=0)," ",D17/$D$6)</f>
        <v> </v>
      </c>
      <c r="F18" s="160" t="s">
        <v>112</v>
      </c>
    </row>
    <row r="19" s="32" customFormat="1" ht="30" customHeight="1"/>
    <row r="20" s="32" customFormat="1" ht="25.5" customHeight="1"/>
  </sheetData>
  <sheetProtection password="E8F7" sheet="1" objects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scale="97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20.421875" style="0" customWidth="1"/>
  </cols>
  <sheetData>
    <row r="1" spans="1:3" ht="15">
      <c r="A1" s="9" t="s">
        <v>30</v>
      </c>
      <c r="C1" s="151" t="s">
        <v>126</v>
      </c>
    </row>
    <row r="2" spans="1:5" ht="13.5" customHeight="1" thickBot="1">
      <c r="A2" s="245" t="s">
        <v>44</v>
      </c>
      <c r="B2" s="245"/>
      <c r="C2" s="245"/>
      <c r="D2" s="245"/>
      <c r="E2" s="245"/>
    </row>
    <row r="3" spans="1:6" ht="29.25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  <c r="F3" s="124" t="s">
        <v>137</v>
      </c>
    </row>
    <row r="4" spans="1:6" ht="18" customHeight="1" thickBot="1">
      <c r="A4" s="42"/>
      <c r="B4" s="36"/>
      <c r="C4" s="37"/>
      <c r="D4" s="38" t="s">
        <v>7</v>
      </c>
      <c r="E4" s="43" t="s">
        <v>16</v>
      </c>
      <c r="F4" s="125"/>
    </row>
    <row r="5" spans="1:6" ht="26.25" customHeight="1" thickBot="1">
      <c r="A5" s="44" t="s">
        <v>4</v>
      </c>
      <c r="B5" s="45"/>
      <c r="C5" s="140" t="s">
        <v>134</v>
      </c>
      <c r="D5" s="65"/>
      <c r="E5" s="47"/>
      <c r="F5" s="126"/>
    </row>
    <row r="6" spans="1:6" ht="45" customHeight="1">
      <c r="A6" s="8" t="s">
        <v>99</v>
      </c>
      <c r="B6" s="20" t="s">
        <v>13</v>
      </c>
      <c r="C6" s="34" t="s">
        <v>14</v>
      </c>
      <c r="D6" s="155" t="s">
        <v>112</v>
      </c>
      <c r="E6" s="96"/>
      <c r="F6" s="157" t="s">
        <v>112</v>
      </c>
    </row>
    <row r="7" spans="1:6" ht="45" customHeight="1">
      <c r="A7" s="8" t="s">
        <v>100</v>
      </c>
      <c r="B7" s="20" t="s">
        <v>13</v>
      </c>
      <c r="C7" s="3" t="s">
        <v>36</v>
      </c>
      <c r="D7" s="100" t="s">
        <v>112</v>
      </c>
      <c r="E7" s="97"/>
      <c r="F7" s="158" t="s">
        <v>112</v>
      </c>
    </row>
    <row r="8" spans="1:6" ht="45" customHeight="1">
      <c r="A8" s="8" t="s">
        <v>101</v>
      </c>
      <c r="B8" s="20" t="s">
        <v>13</v>
      </c>
      <c r="C8" s="3" t="s">
        <v>35</v>
      </c>
      <c r="D8" s="152"/>
      <c r="E8" s="88" t="str">
        <f>IF(OR(D6=" ",D6=0)," ",D7/D6)</f>
        <v> </v>
      </c>
      <c r="F8" s="158" t="s">
        <v>112</v>
      </c>
    </row>
    <row r="9" spans="1:6" ht="45" customHeight="1">
      <c r="A9" s="8" t="s">
        <v>102</v>
      </c>
      <c r="B9" s="20" t="s">
        <v>13</v>
      </c>
      <c r="C9" s="49" t="s">
        <v>15</v>
      </c>
      <c r="D9" s="243" t="s">
        <v>112</v>
      </c>
      <c r="E9" s="98"/>
      <c r="F9" s="158" t="s">
        <v>112</v>
      </c>
    </row>
    <row r="10" spans="1:6" ht="45" customHeight="1">
      <c r="A10" s="81"/>
      <c r="B10" s="20" t="s">
        <v>13</v>
      </c>
      <c r="C10" s="49" t="s">
        <v>127</v>
      </c>
      <c r="D10" s="243" t="s">
        <v>112</v>
      </c>
      <c r="E10" s="98"/>
      <c r="F10" s="158" t="s">
        <v>112</v>
      </c>
    </row>
    <row r="11" spans="1:6" ht="45" customHeight="1" thickBot="1">
      <c r="A11" s="17" t="s">
        <v>128</v>
      </c>
      <c r="B11" s="18" t="s">
        <v>13</v>
      </c>
      <c r="C11" s="50" t="s">
        <v>103</v>
      </c>
      <c r="D11" s="153"/>
      <c r="E11" s="99" t="str">
        <f>IF(OR(D6=" ",D6=0)," ",D10/D6)</f>
        <v> </v>
      </c>
      <c r="F11" s="160" t="s">
        <v>112</v>
      </c>
    </row>
  </sheetData>
  <sheetProtection password="E8F7" sheet="1" objects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&amp;LElectricity Compliance Reporting Manual - Data Sheets -&amp;A&amp;R Page &amp;P 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70" zoomScaleSheetLayoutView="17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9.140625" style="0" customWidth="1"/>
  </cols>
  <sheetData>
    <row r="1" spans="1:3" ht="15">
      <c r="A1" s="9" t="s">
        <v>30</v>
      </c>
      <c r="C1" s="151" t="s">
        <v>29</v>
      </c>
    </row>
    <row r="2" spans="1:5" ht="13.5" customHeight="1" thickBot="1">
      <c r="A2" s="261" t="s">
        <v>44</v>
      </c>
      <c r="B2" s="261"/>
      <c r="C2" s="261"/>
      <c r="D2" s="261"/>
      <c r="E2" s="261"/>
    </row>
    <row r="3" spans="1:6" ht="27" customHeight="1" thickBot="1">
      <c r="A3" s="39" t="s">
        <v>135</v>
      </c>
      <c r="B3" s="40" t="s">
        <v>5</v>
      </c>
      <c r="C3" s="41" t="s">
        <v>6</v>
      </c>
      <c r="D3" s="246" t="s">
        <v>12</v>
      </c>
      <c r="E3" s="247"/>
      <c r="F3" s="124" t="s">
        <v>137</v>
      </c>
    </row>
    <row r="4" spans="1:6" ht="18.75" customHeight="1" thickBot="1">
      <c r="A4" s="42"/>
      <c r="B4" s="36"/>
      <c r="C4" s="37"/>
      <c r="D4" s="38" t="s">
        <v>7</v>
      </c>
      <c r="E4" s="43" t="s">
        <v>16</v>
      </c>
      <c r="F4" s="125"/>
    </row>
    <row r="5" spans="1:6" ht="18.75" customHeight="1" thickBot="1">
      <c r="A5" s="14" t="s">
        <v>37</v>
      </c>
      <c r="B5" s="4"/>
      <c r="C5" s="64" t="s">
        <v>68</v>
      </c>
      <c r="D5" s="65"/>
      <c r="E5" s="15"/>
      <c r="F5" s="126"/>
    </row>
    <row r="6" spans="1:6" ht="42.75" customHeight="1">
      <c r="A6" s="75" t="s">
        <v>104</v>
      </c>
      <c r="B6" s="76"/>
      <c r="C6" s="77" t="s">
        <v>107</v>
      </c>
      <c r="D6" s="262" t="s">
        <v>110</v>
      </c>
      <c r="E6" s="263"/>
      <c r="F6" s="251"/>
    </row>
    <row r="7" spans="1:6" ht="29.25" customHeight="1">
      <c r="A7" s="58" t="s">
        <v>105</v>
      </c>
      <c r="B7" s="78"/>
      <c r="C7" s="19" t="s">
        <v>108</v>
      </c>
      <c r="D7" s="264" t="s">
        <v>110</v>
      </c>
      <c r="E7" s="265"/>
      <c r="F7" s="266"/>
    </row>
    <row r="8" spans="1:6" ht="44.25" customHeight="1" thickBot="1">
      <c r="A8" s="59" t="s">
        <v>106</v>
      </c>
      <c r="B8" s="79"/>
      <c r="C8" s="80" t="s">
        <v>109</v>
      </c>
      <c r="D8" s="154" t="s">
        <v>112</v>
      </c>
      <c r="E8" s="142"/>
      <c r="F8" s="160" t="s">
        <v>112</v>
      </c>
    </row>
    <row r="9" ht="12.75">
      <c r="F9" s="141" t="s">
        <v>112</v>
      </c>
    </row>
  </sheetData>
  <sheetProtection password="E8F7" sheet="1"/>
  <mergeCells count="4">
    <mergeCell ref="A2:E2"/>
    <mergeCell ref="D3:E3"/>
    <mergeCell ref="D6:F6"/>
    <mergeCell ref="D7:F7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&amp;CREPORTING PERIOD 2010-2011&amp;REconomic Regulation Authority (WA)</oddHeader>
    <oddFooter>&amp;LGas Compliance Reporting Manual - Data Sheets -&amp;A&amp;C &amp;RPage &amp;P 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57421875" style="0" customWidth="1"/>
    <col min="2" max="2" width="19.8515625" style="0" customWidth="1"/>
    <col min="3" max="3" width="74.8515625" style="0" customWidth="1"/>
    <col min="4" max="4" width="20.421875" style="0" customWidth="1"/>
    <col min="5" max="5" width="20.28125" style="0" customWidth="1"/>
    <col min="6" max="6" width="25.7109375" style="0" customWidth="1"/>
  </cols>
  <sheetData>
    <row r="1" ht="27" customHeight="1">
      <c r="A1" s="156" t="s">
        <v>160</v>
      </c>
    </row>
    <row r="2" spans="1:6" ht="18" customHeight="1">
      <c r="A2" s="192" t="s">
        <v>30</v>
      </c>
      <c r="B2" s="193"/>
      <c r="C2" s="151" t="s">
        <v>139</v>
      </c>
      <c r="D2" s="193"/>
      <c r="E2" s="193"/>
      <c r="F2" s="193"/>
    </row>
    <row r="3" spans="1:6" ht="15.75" customHeight="1" thickBot="1">
      <c r="A3" s="267" t="s">
        <v>44</v>
      </c>
      <c r="B3" s="267"/>
      <c r="C3" s="267"/>
      <c r="D3" s="267"/>
      <c r="E3" s="267"/>
      <c r="F3" s="193"/>
    </row>
    <row r="4" spans="1:6" ht="32.25" customHeight="1" thickBot="1">
      <c r="A4" s="194" t="s">
        <v>135</v>
      </c>
      <c r="B4" s="195" t="s">
        <v>5</v>
      </c>
      <c r="C4" s="196" t="s">
        <v>6</v>
      </c>
      <c r="D4" s="268" t="s">
        <v>12</v>
      </c>
      <c r="E4" s="269"/>
      <c r="F4" s="197" t="s">
        <v>136</v>
      </c>
    </row>
    <row r="5" spans="1:6" ht="23.25" customHeight="1" thickBot="1">
      <c r="A5" s="198"/>
      <c r="B5" s="199"/>
      <c r="C5" s="200"/>
      <c r="D5" s="201" t="s">
        <v>7</v>
      </c>
      <c r="E5" s="202" t="s">
        <v>149</v>
      </c>
      <c r="F5" s="203"/>
    </row>
    <row r="6" spans="1:6" ht="19.5" customHeight="1" thickBot="1">
      <c r="A6" s="204" t="s">
        <v>140</v>
      </c>
      <c r="B6" s="205"/>
      <c r="C6" s="206" t="s">
        <v>161</v>
      </c>
      <c r="D6" s="207"/>
      <c r="E6" s="208"/>
      <c r="F6" s="206"/>
    </row>
    <row r="7" spans="1:6" ht="33" customHeight="1">
      <c r="A7" s="209" t="s">
        <v>141</v>
      </c>
      <c r="B7" s="210" t="s">
        <v>158</v>
      </c>
      <c r="C7" s="211" t="s">
        <v>150</v>
      </c>
      <c r="D7" s="212" t="s">
        <v>112</v>
      </c>
      <c r="E7" s="213"/>
      <c r="F7" s="214" t="s">
        <v>112</v>
      </c>
    </row>
    <row r="8" spans="1:6" ht="33" customHeight="1">
      <c r="A8" s="215" t="s">
        <v>142</v>
      </c>
      <c r="B8" s="216" t="s">
        <v>158</v>
      </c>
      <c r="C8" s="217" t="s">
        <v>151</v>
      </c>
      <c r="D8" s="218"/>
      <c r="E8" s="219" t="s">
        <v>112</v>
      </c>
      <c r="F8" s="220" t="s">
        <v>112</v>
      </c>
    </row>
    <row r="9" spans="1:6" ht="33" customHeight="1">
      <c r="A9" s="215" t="s">
        <v>143</v>
      </c>
      <c r="B9" s="216" t="s">
        <v>158</v>
      </c>
      <c r="C9" s="217" t="s">
        <v>152</v>
      </c>
      <c r="D9" s="221" t="s">
        <v>112</v>
      </c>
      <c r="E9" s="222" t="s">
        <v>112</v>
      </c>
      <c r="F9" s="223" t="s">
        <v>112</v>
      </c>
    </row>
    <row r="10" spans="1:6" ht="33" customHeight="1">
      <c r="A10" s="215" t="s">
        <v>144</v>
      </c>
      <c r="B10" s="216" t="s">
        <v>158</v>
      </c>
      <c r="C10" s="217" t="s">
        <v>153</v>
      </c>
      <c r="D10" s="224"/>
      <c r="E10" s="219" t="s">
        <v>112</v>
      </c>
      <c r="F10" s="225" t="s">
        <v>112</v>
      </c>
    </row>
    <row r="11" spans="1:6" ht="33" customHeight="1">
      <c r="A11" s="215" t="s">
        <v>145</v>
      </c>
      <c r="B11" s="216" t="s">
        <v>158</v>
      </c>
      <c r="C11" s="217" t="s">
        <v>154</v>
      </c>
      <c r="D11" s="221" t="s">
        <v>112</v>
      </c>
      <c r="E11" s="222" t="s">
        <v>112</v>
      </c>
      <c r="F11" s="225" t="s">
        <v>112</v>
      </c>
    </row>
    <row r="12" spans="1:6" ht="33" customHeight="1">
      <c r="A12" s="226" t="s">
        <v>146</v>
      </c>
      <c r="B12" s="216" t="s">
        <v>158</v>
      </c>
      <c r="C12" s="217" t="s">
        <v>155</v>
      </c>
      <c r="D12" s="224"/>
      <c r="E12" s="219" t="s">
        <v>112</v>
      </c>
      <c r="F12" s="223" t="s">
        <v>112</v>
      </c>
    </row>
    <row r="13" spans="1:6" ht="33" customHeight="1">
      <c r="A13" s="227" t="s">
        <v>147</v>
      </c>
      <c r="B13" s="216" t="s">
        <v>158</v>
      </c>
      <c r="C13" s="217" t="s">
        <v>156</v>
      </c>
      <c r="D13" s="221" t="s">
        <v>112</v>
      </c>
      <c r="E13" s="222" t="s">
        <v>112</v>
      </c>
      <c r="F13" s="225" t="s">
        <v>112</v>
      </c>
    </row>
    <row r="14" spans="1:6" ht="33" customHeight="1" thickBot="1">
      <c r="A14" s="228" t="s">
        <v>148</v>
      </c>
      <c r="B14" s="229" t="s">
        <v>158</v>
      </c>
      <c r="C14" s="230" t="s">
        <v>157</v>
      </c>
      <c r="D14" s="231"/>
      <c r="E14" s="232" t="s">
        <v>112</v>
      </c>
      <c r="F14" s="233" t="s">
        <v>112</v>
      </c>
    </row>
  </sheetData>
  <sheetProtection password="E8F7" sheet="1" objects="1" scenarios="1"/>
  <mergeCells count="2">
    <mergeCell ref="A3:E3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 alignWithMargins="0">
    <oddHeader>&amp;C&amp;13REPORTING PERIOD 2010-2011&amp;R&amp;13Economic Regulation Authority (WA)</oddHeader>
    <oddFooter xml:space="preserve">&amp;L&amp;13Gas Compliance Reporting Manual - Data Sheets &amp;A&amp;R&amp;13Page 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jemmerson</cp:lastModifiedBy>
  <cp:lastPrinted>2011-03-16T08:36:57Z</cp:lastPrinted>
  <dcterms:created xsi:type="dcterms:W3CDTF">2007-04-23T01:19:35Z</dcterms:created>
  <dcterms:modified xsi:type="dcterms:W3CDTF">2011-04-06T06:45:59Z</dcterms:modified>
  <cp:category/>
  <cp:version/>
  <cp:contentType/>
  <cp:contentStatus/>
</cp:coreProperties>
</file>