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tabRatio="712" activeTab="5"/>
  </bookViews>
  <sheets>
    <sheet name="Customers" sheetId="1" r:id="rId1"/>
    <sheet name="Gas Consumption" sheetId="2" r:id="rId2"/>
    <sheet name="Leaks" sheetId="3" r:id="rId3"/>
    <sheet name="Reliability" sheetId="4" r:id="rId4"/>
    <sheet name="Complaints" sheetId="5" r:id="rId5"/>
    <sheet name="Contact Centre" sheetId="6" r:id="rId6"/>
    <sheet name="Network Construction" sheetId="7" r:id="rId7"/>
    <sheet name="Annexure 1" sheetId="8" r:id="rId8"/>
    <sheet name="Annexure 2" sheetId="9" r:id="rId9"/>
    <sheet name="Annexure 3" sheetId="10" r:id="rId10"/>
  </sheets>
  <definedNames>
    <definedName name="_xlnm.Print_Area" localSheetId="9">'Annexure 3'!$A$1:$G$10</definedName>
    <definedName name="_xlnm.Print_Titles" localSheetId="4">'Complaints'!$2:$4</definedName>
    <definedName name="_xlnm.Print_Titles" localSheetId="5">'Contact Centre'!$2:$4</definedName>
    <definedName name="_xlnm.Print_Titles" localSheetId="0">'Customers'!$2:$4</definedName>
    <definedName name="_xlnm.Print_Titles" localSheetId="1">'Gas Consumption'!$2:$4</definedName>
    <definedName name="_xlnm.Print_Titles" localSheetId="2">'Leaks'!$2:$4</definedName>
    <definedName name="_xlnm.Print_Titles" localSheetId="6">'Network Construction'!$2:$4</definedName>
    <definedName name="_xlnm.Print_Titles" localSheetId="3">'Reliability'!$2:$4</definedName>
  </definedNames>
  <calcPr fullCalcOnLoad="1"/>
</workbook>
</file>

<file path=xl/sharedStrings.xml><?xml version="1.0" encoding="utf-8"?>
<sst xmlns="http://schemas.openxmlformats.org/spreadsheetml/2006/main" count="297" uniqueCount="140">
  <si>
    <t>Distribution Network (Unplanned)</t>
  </si>
  <si>
    <t>Normalised Distribution Network</t>
  </si>
  <si>
    <t>SAIFI</t>
  </si>
  <si>
    <t>CAIDI</t>
  </si>
  <si>
    <t>F</t>
  </si>
  <si>
    <t>Reference</t>
  </si>
  <si>
    <t>Description</t>
  </si>
  <si>
    <t xml:space="preserve">Number </t>
  </si>
  <si>
    <t>A</t>
  </si>
  <si>
    <t>B</t>
  </si>
  <si>
    <t>D</t>
  </si>
  <si>
    <t>Contact Centre Performance</t>
  </si>
  <si>
    <t>E</t>
  </si>
  <si>
    <t>No</t>
  </si>
  <si>
    <t>Basis of Reporting</t>
  </si>
  <si>
    <t>SCONRRR</t>
  </si>
  <si>
    <t>Total number of telephone calls to an operator</t>
  </si>
  <si>
    <t>Average wait before call answered by operator (secs)</t>
  </si>
  <si>
    <t xml:space="preserve">Percentage </t>
  </si>
  <si>
    <t>DA 1</t>
  </si>
  <si>
    <t>DA 2</t>
  </si>
  <si>
    <t>DA 3</t>
  </si>
  <si>
    <t>DB 1</t>
  </si>
  <si>
    <t>DB 2</t>
  </si>
  <si>
    <t>DB 3</t>
  </si>
  <si>
    <t>DB 4</t>
  </si>
  <si>
    <t>DB 5</t>
  </si>
  <si>
    <t>DB 6</t>
  </si>
  <si>
    <t>DD 1</t>
  </si>
  <si>
    <t>DD 2</t>
  </si>
  <si>
    <t>Other</t>
  </si>
  <si>
    <t>Insert Company name</t>
  </si>
  <si>
    <t>Company name:</t>
  </si>
  <si>
    <t>Discrete Area</t>
  </si>
  <si>
    <t>SAIDI</t>
  </si>
  <si>
    <t>Overall</t>
  </si>
  <si>
    <t>Distribution Network (Planned)</t>
  </si>
  <si>
    <t>Percentage of operator calls responded to within 30 seconds</t>
  </si>
  <si>
    <t>Number of operator calls responded to within 30 seconds</t>
  </si>
  <si>
    <t>G</t>
  </si>
  <si>
    <t>Gas Consumption</t>
  </si>
  <si>
    <t>Peak gas demand (GJ/hour)</t>
  </si>
  <si>
    <t>Unaccounted for gas (GJ)</t>
  </si>
  <si>
    <t>Customers and Customer Connections</t>
  </si>
  <si>
    <t>Unplanned interruptions - SAIDI, SAIFI and CAIDI</t>
  </si>
  <si>
    <t>Planned interruptions - SAIDI, SAIFI and CAIDI</t>
  </si>
  <si>
    <t>Total number of customer connections on the distribution network</t>
  </si>
  <si>
    <t>Total number of residential customer connections on the distribution network</t>
  </si>
  <si>
    <t>Total number of non-residential customer connections on the distribution network</t>
  </si>
  <si>
    <t>Total number of new residential customer connections on the distribution network</t>
  </si>
  <si>
    <t>Total number of new non-residential customer connections on the distribution network</t>
  </si>
  <si>
    <t>Total number of new customer connections not established by the date agreed with the customer</t>
  </si>
  <si>
    <t>DA 4</t>
  </si>
  <si>
    <t>DA 5</t>
  </si>
  <si>
    <t>DA 6</t>
  </si>
  <si>
    <t>Gas Compliance Manual Datasheet - Distribution Indicators</t>
  </si>
  <si>
    <t>Gas consumption - residential (GJ)</t>
  </si>
  <si>
    <t>Gas consumption non-residential (GJ)</t>
  </si>
  <si>
    <t>Gas consumption - residential percentage change from previous year</t>
  </si>
  <si>
    <t>Gas consumption - non-residential percentage change from previous year</t>
  </si>
  <si>
    <t>Number of customer connections that have been interrupted for more than 12 hours continuously during the reporting period</t>
  </si>
  <si>
    <t>The average percentage of time that gas has been supplied to customer premises</t>
  </si>
  <si>
    <t>DD 3</t>
  </si>
  <si>
    <t>Overall interruptions - SAIDI, SAIFI and CAIDI</t>
  </si>
  <si>
    <t>Normalised interruptions - SAIDI, SAIFI and CAIDI</t>
  </si>
  <si>
    <t>REFER ANNEXURE 1</t>
  </si>
  <si>
    <t>Total number of complaints received</t>
  </si>
  <si>
    <t>Connection and augmentation complaints as a percentage of total complaints</t>
  </si>
  <si>
    <t>Reliability of supply complaints as a percentage of total complaints</t>
  </si>
  <si>
    <t>Quality of supply complaints as a percentage of total complaints</t>
  </si>
  <si>
    <t>Network charges and costs complaints as a percentage of total complaints</t>
  </si>
  <si>
    <t>Administrative processes or customer service complaints as a percentage of total complaints</t>
  </si>
  <si>
    <t>Other complaints as a percentage of total complaints</t>
  </si>
  <si>
    <t>Complaints</t>
  </si>
  <si>
    <t>DE 2</t>
  </si>
  <si>
    <t>DE 3</t>
  </si>
  <si>
    <t>DE 4</t>
  </si>
  <si>
    <t>DE 5</t>
  </si>
  <si>
    <t>DE 1</t>
  </si>
  <si>
    <t>Network Construction</t>
  </si>
  <si>
    <t>Construction Material</t>
  </si>
  <si>
    <t>Low Pressure</t>
  </si>
  <si>
    <t>Medium Pressure</t>
  </si>
  <si>
    <t>High Pressure</t>
  </si>
  <si>
    <t>Cast Iron</t>
  </si>
  <si>
    <t>Unprotected Steel</t>
  </si>
  <si>
    <t>Protected Steel</t>
  </si>
  <si>
    <t>PVC</t>
  </si>
  <si>
    <t>Polyethylene (PE)</t>
  </si>
  <si>
    <t>Totals</t>
  </si>
  <si>
    <t>Network Reliability</t>
  </si>
  <si>
    <t>Gas Compliance Manual Datasheet: Annexure 2 - Distribution Mains Installed and In Service</t>
  </si>
  <si>
    <t>Length of in-service distribution mains by operating pressure (km)</t>
  </si>
  <si>
    <t>Number of customer connections that have been affected by 5 or more unplanned interruptions during the reporting period</t>
  </si>
  <si>
    <t>Gas Compliance Manual Datasheet: Annexure 1: SCONRRR Reliability Indicators</t>
  </si>
  <si>
    <t>DC 2</t>
  </si>
  <si>
    <t>DC 3</t>
  </si>
  <si>
    <t>DC 1</t>
  </si>
  <si>
    <t>C</t>
  </si>
  <si>
    <t>Leaks</t>
  </si>
  <si>
    <t>REFER ANNEXURE 3</t>
  </si>
  <si>
    <t>Number of leak repairs to HP, MP and LP mains</t>
  </si>
  <si>
    <t>Number of leak repairs to HP, MP and LP service connections</t>
  </si>
  <si>
    <t>Number of leak repairs to HP, MP and LP meters</t>
  </si>
  <si>
    <t>DD 4-6</t>
  </si>
  <si>
    <t>DD 7-9</t>
  </si>
  <si>
    <t>DD 10-12</t>
  </si>
  <si>
    <t>DD 13-15</t>
  </si>
  <si>
    <t>DE 6</t>
  </si>
  <si>
    <t>DE 7</t>
  </si>
  <si>
    <t>DF 1</t>
  </si>
  <si>
    <t>DF 2</t>
  </si>
  <si>
    <t>DF 3</t>
  </si>
  <si>
    <t>DF 4</t>
  </si>
  <si>
    <t>Percentage of calls that are unanswered</t>
  </si>
  <si>
    <t>DG 1-6</t>
  </si>
  <si>
    <t>DG 7</t>
  </si>
  <si>
    <t>DG 8</t>
  </si>
  <si>
    <t xml:space="preserve">Length of high pressure, medium pressure and low pressure distribution mains (km) constructed from: cast iron, unprotected steel, protected steel, PVC, Polyethylene and Other </t>
  </si>
  <si>
    <t>Total length (km) of high pressure, medium pressure and low pressure distribution mains installed and in service</t>
  </si>
  <si>
    <t>Number of service connections per km of gas mains</t>
  </si>
  <si>
    <t>REFER ANNEXURE 2</t>
  </si>
  <si>
    <t>Previous years Gas consumption - residential (GJ)</t>
  </si>
  <si>
    <t xml:space="preserve"> </t>
  </si>
  <si>
    <t>Previous years Gas consumption - non-residential (GJ)</t>
  </si>
  <si>
    <t>Gas Compliance Manual Datasheet: Annexure 3 - Number of Leak Repairs</t>
  </si>
  <si>
    <t>No. of Leak repairs</t>
  </si>
  <si>
    <t>Mains</t>
  </si>
  <si>
    <t>Connections</t>
  </si>
  <si>
    <t>Meters</t>
  </si>
  <si>
    <t>Location of Leak</t>
  </si>
  <si>
    <t>Number of connection and augmentation complaints received</t>
  </si>
  <si>
    <t>Number of reliability of supply complaints</t>
  </si>
  <si>
    <t>Number of quality of supply complaints</t>
  </si>
  <si>
    <t xml:space="preserve">Number of network charges and costs complaints </t>
  </si>
  <si>
    <t xml:space="preserve">Number of administrative processes or customer service complaints </t>
  </si>
  <si>
    <t>Number of other complaints</t>
  </si>
  <si>
    <t xml:space="preserve">Insert Company name </t>
  </si>
  <si>
    <t>Total Number of telephone calls that are unanswered</t>
  </si>
  <si>
    <t>DF 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</si>
</sst>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0.0%"/>
    <numFmt numFmtId="170" formatCode="0.0"/>
    <numFmt numFmtId="171" formatCode="0.00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2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7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7" fillId="4" borderId="17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top" wrapText="1"/>
    </xf>
    <xf numFmtId="0" fontId="3" fillId="5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3" fillId="2" borderId="44" xfId="0" applyFont="1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vertical="top" wrapText="1"/>
    </xf>
    <xf numFmtId="0" fontId="6" fillId="0" borderId="0" xfId="0" applyFont="1" applyAlignment="1" applyProtection="1">
      <alignment/>
      <protection locked="0"/>
    </xf>
    <xf numFmtId="0" fontId="4" fillId="0" borderId="25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3" borderId="40" xfId="0" applyFont="1" applyFill="1" applyBorder="1" applyAlignment="1" applyProtection="1">
      <alignment vertical="top" wrapText="1"/>
      <protection locked="0"/>
    </xf>
    <xf numFmtId="0" fontId="3" fillId="5" borderId="45" xfId="0" applyFont="1" applyFill="1" applyBorder="1" applyAlignment="1">
      <alignment vertical="top" wrapText="1"/>
    </xf>
    <xf numFmtId="0" fontId="0" fillId="2" borderId="33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" fontId="4" fillId="0" borderId="19" xfId="0" applyNumberFormat="1" applyFont="1" applyBorder="1" applyAlignment="1" applyProtection="1">
      <alignment vertical="top" wrapText="1"/>
      <protection locked="0"/>
    </xf>
    <xf numFmtId="1" fontId="4" fillId="0" borderId="24" xfId="0" applyNumberFormat="1" applyFont="1" applyBorder="1" applyAlignment="1" applyProtection="1">
      <alignment vertical="top" wrapText="1"/>
      <protection locked="0"/>
    </xf>
    <xf numFmtId="1" fontId="4" fillId="0" borderId="47" xfId="0" applyNumberFormat="1" applyFont="1" applyBorder="1" applyAlignment="1" applyProtection="1">
      <alignment vertical="top" wrapText="1"/>
      <protection locked="0"/>
    </xf>
    <xf numFmtId="1" fontId="4" fillId="0" borderId="23" xfId="0" applyNumberFormat="1" applyFont="1" applyBorder="1" applyAlignment="1" applyProtection="1">
      <alignment vertical="top" wrapText="1"/>
      <protection locked="0"/>
    </xf>
    <xf numFmtId="1" fontId="4" fillId="3" borderId="23" xfId="0" applyNumberFormat="1" applyFont="1" applyFill="1" applyBorder="1" applyAlignment="1">
      <alignment vertical="top" wrapText="1"/>
    </xf>
    <xf numFmtId="0" fontId="4" fillId="3" borderId="48" xfId="0" applyFont="1" applyFill="1" applyBorder="1" applyAlignment="1">
      <alignment vertical="top" wrapText="1"/>
    </xf>
    <xf numFmtId="169" fontId="4" fillId="6" borderId="8" xfId="0" applyNumberFormat="1" applyFont="1" applyFill="1" applyBorder="1" applyAlignment="1">
      <alignment vertical="top" wrapText="1"/>
    </xf>
    <xf numFmtId="169" fontId="4" fillId="3" borderId="48" xfId="0" applyNumberFormat="1" applyFont="1" applyFill="1" applyBorder="1" applyAlignment="1">
      <alignment vertical="top" wrapText="1"/>
    </xf>
    <xf numFmtId="1" fontId="4" fillId="0" borderId="47" xfId="0" applyNumberFormat="1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wrapText="1"/>
      <protection locked="0"/>
    </xf>
    <xf numFmtId="1" fontId="4" fillId="3" borderId="4" xfId="0" applyNumberFormat="1" applyFont="1" applyFill="1" applyBorder="1" applyAlignment="1">
      <alignment wrapText="1"/>
    </xf>
    <xf numFmtId="1" fontId="4" fillId="3" borderId="4" xfId="0" applyNumberFormat="1" applyFont="1" applyFill="1" applyBorder="1" applyAlignment="1">
      <alignment vertical="top" wrapText="1"/>
    </xf>
    <xf numFmtId="0" fontId="0" fillId="2" borderId="49" xfId="0" applyFill="1" applyBorder="1" applyAlignment="1">
      <alignment vertical="center" wrapText="1"/>
    </xf>
    <xf numFmtId="0" fontId="4" fillId="3" borderId="6" xfId="0" applyFont="1" applyFill="1" applyBorder="1" applyAlignment="1">
      <alignment wrapText="1"/>
    </xf>
    <xf numFmtId="0" fontId="4" fillId="3" borderId="48" xfId="0" applyFont="1" applyFill="1" applyBorder="1" applyAlignment="1">
      <alignment wrapText="1"/>
    </xf>
    <xf numFmtId="169" fontId="4" fillId="3" borderId="48" xfId="0" applyNumberFormat="1" applyFont="1" applyFill="1" applyBorder="1" applyAlignment="1">
      <alignment wrapText="1"/>
    </xf>
    <xf numFmtId="1" fontId="4" fillId="0" borderId="23" xfId="0" applyNumberFormat="1" applyFont="1" applyBorder="1" applyAlignment="1" applyProtection="1">
      <alignment vertical="top" wrapText="1"/>
      <protection locked="0"/>
    </xf>
    <xf numFmtId="1" fontId="4" fillId="0" borderId="4" xfId="0" applyNumberFormat="1" applyFont="1" applyBorder="1" applyAlignment="1" applyProtection="1">
      <alignment vertical="top" wrapText="1"/>
      <protection locked="0"/>
    </xf>
    <xf numFmtId="1" fontId="4" fillId="3" borderId="4" xfId="0" applyNumberFormat="1" applyFont="1" applyFill="1" applyBorder="1" applyAlignment="1" applyProtection="1">
      <alignment vertical="top" wrapText="1"/>
      <protection locked="0"/>
    </xf>
    <xf numFmtId="1" fontId="4" fillId="0" borderId="22" xfId="0" applyNumberFormat="1" applyFont="1" applyFill="1" applyBorder="1" applyAlignment="1" applyProtection="1">
      <alignment vertical="top" wrapText="1"/>
      <protection locked="0"/>
    </xf>
    <xf numFmtId="0" fontId="4" fillId="3" borderId="48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169" fontId="4" fillId="3" borderId="50" xfId="0" applyNumberFormat="1" applyFont="1" applyFill="1" applyBorder="1" applyAlignment="1">
      <alignment vertical="top" wrapText="1"/>
    </xf>
    <xf numFmtId="169" fontId="4" fillId="6" borderId="39" xfId="0" applyNumberFormat="1" applyFont="1" applyFill="1" applyBorder="1" applyAlignment="1">
      <alignment vertical="top" wrapText="1"/>
    </xf>
    <xf numFmtId="1" fontId="4" fillId="0" borderId="4" xfId="0" applyNumberFormat="1" applyFont="1" applyBorder="1" applyAlignment="1" applyProtection="1">
      <alignment vertical="top" wrapText="1"/>
      <protection locked="0"/>
    </xf>
    <xf numFmtId="170" fontId="4" fillId="0" borderId="17" xfId="0" applyNumberFormat="1" applyFont="1" applyBorder="1" applyAlignment="1" applyProtection="1">
      <alignment/>
      <protection locked="0"/>
    </xf>
    <xf numFmtId="170" fontId="4" fillId="0" borderId="51" xfId="0" applyNumberFormat="1" applyFont="1" applyBorder="1" applyAlignment="1" applyProtection="1">
      <alignment/>
      <protection locked="0"/>
    </xf>
    <xf numFmtId="170" fontId="4" fillId="0" borderId="46" xfId="0" applyNumberFormat="1" applyFont="1" applyBorder="1" applyAlignment="1" applyProtection="1">
      <alignment/>
      <protection locked="0"/>
    </xf>
    <xf numFmtId="170" fontId="4" fillId="0" borderId="52" xfId="0" applyNumberFormat="1" applyFont="1" applyBorder="1" applyAlignment="1" applyProtection="1">
      <alignment/>
      <protection locked="0"/>
    </xf>
    <xf numFmtId="170" fontId="4" fillId="0" borderId="8" xfId="0" applyNumberFormat="1" applyFont="1" applyBorder="1" applyAlignment="1" applyProtection="1">
      <alignment/>
      <protection locked="0"/>
    </xf>
    <xf numFmtId="170" fontId="4" fillId="0" borderId="50" xfId="0" applyNumberFormat="1" applyFont="1" applyBorder="1" applyAlignment="1" applyProtection="1">
      <alignment/>
      <protection locked="0"/>
    </xf>
    <xf numFmtId="170" fontId="4" fillId="0" borderId="53" xfId="0" applyNumberFormat="1" applyFont="1" applyBorder="1" applyAlignment="1" applyProtection="1">
      <alignment/>
      <protection locked="0"/>
    </xf>
    <xf numFmtId="170" fontId="4" fillId="0" borderId="54" xfId="0" applyNumberFormat="1" applyFont="1" applyBorder="1" applyAlignment="1" applyProtection="1">
      <alignment/>
      <protection locked="0"/>
    </xf>
    <xf numFmtId="170" fontId="4" fillId="0" borderId="17" xfId="0" applyNumberFormat="1" applyFont="1" applyBorder="1" applyAlignment="1" applyProtection="1">
      <alignment horizontal="right" wrapText="1"/>
      <protection locked="0"/>
    </xf>
    <xf numFmtId="170" fontId="4" fillId="0" borderId="51" xfId="0" applyNumberFormat="1" applyFont="1" applyBorder="1" applyAlignment="1" applyProtection="1">
      <alignment horizontal="right" wrapText="1"/>
      <protection locked="0"/>
    </xf>
    <xf numFmtId="170" fontId="4" fillId="0" borderId="53" xfId="0" applyNumberFormat="1" applyFont="1" applyBorder="1" applyAlignment="1" applyProtection="1">
      <alignment horizontal="right" wrapText="1"/>
      <protection locked="0"/>
    </xf>
    <xf numFmtId="1" fontId="4" fillId="0" borderId="17" xfId="0" applyNumberFormat="1" applyFont="1" applyBorder="1" applyAlignment="1" applyProtection="1">
      <alignment horizontal="right" wrapText="1"/>
      <protection locked="0"/>
    </xf>
    <xf numFmtId="1" fontId="4" fillId="0" borderId="17" xfId="0" applyNumberFormat="1" applyFont="1" applyBorder="1" applyAlignment="1" applyProtection="1">
      <alignment/>
      <protection locked="0"/>
    </xf>
    <xf numFmtId="1" fontId="4" fillId="0" borderId="8" xfId="0" applyNumberFormat="1" applyFont="1" applyBorder="1" applyAlignment="1" applyProtection="1">
      <alignment/>
      <protection locked="0"/>
    </xf>
    <xf numFmtId="1" fontId="4" fillId="0" borderId="53" xfId="0" applyNumberFormat="1" applyFont="1" applyBorder="1" applyAlignment="1" applyProtection="1">
      <alignment horizontal="right" wrapText="1"/>
      <protection locked="0"/>
    </xf>
    <xf numFmtId="1" fontId="4" fillId="0" borderId="53" xfId="0" applyNumberFormat="1" applyFont="1" applyBorder="1" applyAlignment="1" applyProtection="1">
      <alignment/>
      <protection locked="0"/>
    </xf>
    <xf numFmtId="1" fontId="4" fillId="0" borderId="54" xfId="0" applyNumberFormat="1" applyFont="1" applyBorder="1" applyAlignment="1" applyProtection="1">
      <alignment/>
      <protection locked="0"/>
    </xf>
    <xf numFmtId="1" fontId="4" fillId="0" borderId="24" xfId="0" applyNumberFormat="1" applyFont="1" applyFill="1" applyBorder="1" applyAlignment="1" applyProtection="1">
      <alignment horizontal="right" wrapText="1"/>
      <protection locked="0"/>
    </xf>
    <xf numFmtId="1" fontId="4" fillId="0" borderId="40" xfId="0" applyNumberFormat="1" applyFont="1" applyFill="1" applyBorder="1" applyAlignment="1" applyProtection="1">
      <alignment horizontal="right" wrapText="1"/>
      <protection locked="0"/>
    </xf>
    <xf numFmtId="1" fontId="4" fillId="0" borderId="4" xfId="0" applyNumberFormat="1" applyFont="1" applyFill="1" applyBorder="1" applyAlignment="1" applyProtection="1">
      <alignment horizontal="right" wrapText="1"/>
      <protection locked="0"/>
    </xf>
    <xf numFmtId="1" fontId="4" fillId="0" borderId="21" xfId="0" applyNumberFormat="1" applyFont="1" applyFill="1" applyBorder="1" applyAlignment="1" applyProtection="1">
      <alignment horizontal="right" wrapText="1"/>
      <protection locked="0"/>
    </xf>
    <xf numFmtId="0" fontId="4" fillId="0" borderId="55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170" fontId="4" fillId="0" borderId="46" xfId="0" applyNumberFormat="1" applyFont="1" applyFill="1" applyBorder="1" applyAlignment="1" applyProtection="1">
      <alignment horizontal="right" wrapText="1"/>
      <protection locked="0"/>
    </xf>
    <xf numFmtId="0" fontId="4" fillId="0" borderId="55" xfId="0" applyFont="1" applyFill="1" applyBorder="1" applyAlignment="1">
      <alignment vertical="top" wrapText="1"/>
    </xf>
    <xf numFmtId="171" fontId="4" fillId="0" borderId="8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29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7" fillId="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6" sqref="C1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31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99" t="s">
        <v>7</v>
      </c>
      <c r="E4" s="52" t="s">
        <v>18</v>
      </c>
    </row>
    <row r="5" spans="1:5" ht="19.5" customHeight="1" thickBot="1">
      <c r="A5" s="53" t="s">
        <v>8</v>
      </c>
      <c r="B5" s="54"/>
      <c r="C5" s="78" t="s">
        <v>43</v>
      </c>
      <c r="D5" s="79"/>
      <c r="E5" s="100"/>
    </row>
    <row r="6" spans="1:5" ht="27.75" customHeight="1">
      <c r="A6" s="67" t="s">
        <v>19</v>
      </c>
      <c r="B6" s="71"/>
      <c r="C6" s="75" t="s">
        <v>46</v>
      </c>
      <c r="D6" s="102" t="s">
        <v>123</v>
      </c>
      <c r="E6" s="12"/>
    </row>
    <row r="7" spans="1:5" ht="27.75" customHeight="1">
      <c r="A7" s="68" t="s">
        <v>20</v>
      </c>
      <c r="B7" s="72"/>
      <c r="C7" s="76" t="s">
        <v>47</v>
      </c>
      <c r="D7" s="103" t="s">
        <v>123</v>
      </c>
      <c r="E7" s="14"/>
    </row>
    <row r="8" spans="1:5" ht="27.75" customHeight="1">
      <c r="A8" s="68" t="s">
        <v>21</v>
      </c>
      <c r="B8" s="72"/>
      <c r="C8" s="76" t="s">
        <v>48</v>
      </c>
      <c r="D8" s="103" t="s">
        <v>123</v>
      </c>
      <c r="E8" s="14"/>
    </row>
    <row r="9" spans="1:5" ht="24.75" customHeight="1">
      <c r="A9" s="69" t="s">
        <v>52</v>
      </c>
      <c r="B9" s="73"/>
      <c r="C9" s="76" t="s">
        <v>49</v>
      </c>
      <c r="D9" s="144" t="s">
        <v>123</v>
      </c>
      <c r="E9" s="101"/>
    </row>
    <row r="10" spans="1:5" ht="24.75" customHeight="1">
      <c r="A10" s="69" t="s">
        <v>53</v>
      </c>
      <c r="B10" s="73"/>
      <c r="C10" s="76" t="s">
        <v>50</v>
      </c>
      <c r="D10" s="144" t="s">
        <v>123</v>
      </c>
      <c r="E10" s="101"/>
    </row>
    <row r="11" spans="1:5" ht="24.75" customHeight="1" thickBot="1">
      <c r="A11" s="70" t="s">
        <v>54</v>
      </c>
      <c r="B11" s="74"/>
      <c r="C11" s="77" t="s">
        <v>51</v>
      </c>
      <c r="D11" s="145" t="s">
        <v>123</v>
      </c>
      <c r="E11" s="61"/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B8" sqref="B8"/>
    </sheetView>
  </sheetViews>
  <sheetFormatPr defaultColWidth="9.140625" defaultRowHeight="12.75"/>
  <cols>
    <col min="2" max="2" width="31.140625" style="0" customWidth="1"/>
    <col min="3" max="3" width="25.7109375" style="0" customWidth="1"/>
    <col min="4" max="4" width="20.28125" style="0" customWidth="1"/>
    <col min="5" max="5" width="18.00390625" style="0" customWidth="1"/>
  </cols>
  <sheetData>
    <row r="1" spans="1:3" ht="21" customHeight="1">
      <c r="A1" s="18" t="s">
        <v>32</v>
      </c>
      <c r="C1" s="95" t="s">
        <v>31</v>
      </c>
    </row>
    <row r="2" spans="1:7" ht="20.25" customHeight="1" thickBot="1">
      <c r="A2" s="169" t="s">
        <v>125</v>
      </c>
      <c r="B2" s="169"/>
      <c r="C2" s="169"/>
      <c r="D2" s="169"/>
      <c r="E2" s="169"/>
      <c r="F2" s="169"/>
      <c r="G2" s="169"/>
    </row>
    <row r="3" spans="2:5" ht="26.25" customHeight="1">
      <c r="B3" s="30"/>
      <c r="C3" s="175" t="s">
        <v>126</v>
      </c>
      <c r="D3" s="176"/>
      <c r="E3" s="177"/>
    </row>
    <row r="4" spans="2:5" ht="30" customHeight="1">
      <c r="B4" s="38" t="s">
        <v>130</v>
      </c>
      <c r="C4" s="37" t="s">
        <v>81</v>
      </c>
      <c r="D4" s="37" t="s">
        <v>82</v>
      </c>
      <c r="E4" s="39" t="s">
        <v>83</v>
      </c>
    </row>
    <row r="5" spans="2:5" ht="24.75" customHeight="1">
      <c r="B5" s="84" t="s">
        <v>127</v>
      </c>
      <c r="C5" s="138" t="s">
        <v>123</v>
      </c>
      <c r="D5" s="139" t="s">
        <v>123</v>
      </c>
      <c r="E5" s="140" t="s">
        <v>123</v>
      </c>
    </row>
    <row r="6" spans="2:5" ht="22.5" customHeight="1">
      <c r="B6" s="84" t="s">
        <v>128</v>
      </c>
      <c r="C6" s="138" t="s">
        <v>123</v>
      </c>
      <c r="D6" s="139" t="s">
        <v>123</v>
      </c>
      <c r="E6" s="140" t="s">
        <v>123</v>
      </c>
    </row>
    <row r="7" spans="2:5" ht="25.5" customHeight="1" thickBot="1">
      <c r="B7" s="84" t="s">
        <v>129</v>
      </c>
      <c r="C7" s="138" t="s">
        <v>123</v>
      </c>
      <c r="D7" s="139" t="s">
        <v>123</v>
      </c>
      <c r="E7" s="140" t="s">
        <v>123</v>
      </c>
    </row>
    <row r="8" spans="2:5" ht="25.5" customHeight="1" thickBot="1" thickTop="1">
      <c r="B8" s="85" t="s">
        <v>89</v>
      </c>
      <c r="C8" s="141" t="s">
        <v>123</v>
      </c>
      <c r="D8" s="142" t="s">
        <v>123</v>
      </c>
      <c r="E8" s="143" t="s">
        <v>123</v>
      </c>
    </row>
    <row r="9" ht="12.75">
      <c r="B9" s="6"/>
    </row>
  </sheetData>
  <sheetProtection password="E077" sheet="1" scenarios="1"/>
  <mergeCells count="2">
    <mergeCell ref="A2:G2"/>
    <mergeCell ref="C3:E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&amp;REconomic Regulation Authority (WA)</oddHeader>
    <oddFooter>&amp;LGas Compliance Reporting Manual - Data Sheets - Annexure 3&amp;RPage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6" sqref="C1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137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19.5" customHeight="1" thickBot="1">
      <c r="A5" s="53" t="s">
        <v>9</v>
      </c>
      <c r="B5" s="54"/>
      <c r="C5" s="54" t="s">
        <v>40</v>
      </c>
      <c r="D5" s="55"/>
      <c r="E5" s="56"/>
    </row>
    <row r="6" spans="1:5" ht="27.75" customHeight="1">
      <c r="A6" s="15" t="s">
        <v>22</v>
      </c>
      <c r="B6" s="20"/>
      <c r="C6" s="75" t="s">
        <v>56</v>
      </c>
      <c r="D6" s="104" t="s">
        <v>123</v>
      </c>
      <c r="E6" s="12"/>
    </row>
    <row r="7" spans="1:5" ht="27.75" customHeight="1">
      <c r="A7" s="44"/>
      <c r="B7" s="29"/>
      <c r="C7" s="81" t="s">
        <v>122</v>
      </c>
      <c r="D7" s="105" t="s">
        <v>123</v>
      </c>
      <c r="E7" s="107"/>
    </row>
    <row r="8" spans="1:5" ht="27.75" customHeight="1">
      <c r="A8" s="44" t="s">
        <v>23</v>
      </c>
      <c r="B8" s="29"/>
      <c r="C8" s="81" t="s">
        <v>58</v>
      </c>
      <c r="D8" s="106"/>
      <c r="E8" s="108" t="str">
        <f>IF(D6=" "," ",IF(D7=" "," ",IF(D6+D7=0,"0",IF(D7=0,"100%",(D6/D7)-1))))</f>
        <v> </v>
      </c>
    </row>
    <row r="9" spans="1:5" ht="27.75" customHeight="1">
      <c r="A9" s="44" t="s">
        <v>24</v>
      </c>
      <c r="B9" s="25"/>
      <c r="C9" s="81" t="s">
        <v>57</v>
      </c>
      <c r="D9" s="105" t="s">
        <v>123</v>
      </c>
      <c r="E9" s="109"/>
    </row>
    <row r="10" spans="1:5" ht="27.75" customHeight="1">
      <c r="A10" s="44"/>
      <c r="B10" s="29"/>
      <c r="C10" s="81" t="s">
        <v>124</v>
      </c>
      <c r="D10" s="105" t="s">
        <v>123</v>
      </c>
      <c r="E10" s="109"/>
    </row>
    <row r="11" spans="1:5" ht="24.75" customHeight="1">
      <c r="A11" s="62" t="s">
        <v>25</v>
      </c>
      <c r="B11" s="80"/>
      <c r="C11" s="82" t="s">
        <v>59</v>
      </c>
      <c r="D11" s="106"/>
      <c r="E11" s="108" t="str">
        <f>IF(D9=" "," ",IF(D10=" "," ",IF(D9+D10=0,"0",IF(D10=0,"100%",(D9/D10)-1))))</f>
        <v> </v>
      </c>
    </row>
    <row r="12" spans="1:5" ht="24.75" customHeight="1">
      <c r="A12" s="63" t="s">
        <v>26</v>
      </c>
      <c r="B12" s="64"/>
      <c r="C12" s="22" t="s">
        <v>41</v>
      </c>
      <c r="D12" s="146" t="s">
        <v>123</v>
      </c>
      <c r="E12" s="101"/>
    </row>
    <row r="13" spans="1:5" ht="24.75" customHeight="1" thickBot="1">
      <c r="A13" s="65" t="s">
        <v>27</v>
      </c>
      <c r="B13" s="66"/>
      <c r="C13" s="77" t="s">
        <v>42</v>
      </c>
      <c r="D13" s="147" t="s">
        <v>123</v>
      </c>
      <c r="E13" s="61"/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1" sqref="C11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31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18.75" customHeight="1" thickBot="1">
      <c r="A5" s="23" t="s">
        <v>98</v>
      </c>
      <c r="B5" s="9"/>
      <c r="C5" s="9" t="s">
        <v>99</v>
      </c>
      <c r="D5" s="10"/>
      <c r="E5" s="24"/>
    </row>
    <row r="6" spans="1:5" ht="29.25" customHeight="1">
      <c r="A6" s="86" t="s">
        <v>97</v>
      </c>
      <c r="B6" s="21"/>
      <c r="C6" s="87" t="s">
        <v>101</v>
      </c>
      <c r="D6" s="158" t="s">
        <v>100</v>
      </c>
      <c r="E6" s="159"/>
    </row>
    <row r="7" spans="1:5" ht="29.25" customHeight="1">
      <c r="A7" s="63" t="s">
        <v>95</v>
      </c>
      <c r="B7" s="64"/>
      <c r="C7" s="88" t="s">
        <v>102</v>
      </c>
      <c r="D7" s="160" t="s">
        <v>100</v>
      </c>
      <c r="E7" s="161"/>
    </row>
    <row r="8" spans="1:5" ht="29.25" customHeight="1" thickBot="1">
      <c r="A8" s="65" t="s">
        <v>96</v>
      </c>
      <c r="B8" s="66"/>
      <c r="C8" s="151" t="s">
        <v>103</v>
      </c>
      <c r="D8" s="156" t="s">
        <v>100</v>
      </c>
      <c r="E8" s="157"/>
    </row>
  </sheetData>
  <sheetProtection password="E077" sheet="1" scenarios="1"/>
  <mergeCells count="5">
    <mergeCell ref="D8:E8"/>
    <mergeCell ref="A2:E2"/>
    <mergeCell ref="D3:E3"/>
    <mergeCell ref="D6:E6"/>
    <mergeCell ref="D7:E7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D7" sqref="D7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137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18.75" customHeight="1" thickBot="1">
      <c r="A5" s="53" t="s">
        <v>10</v>
      </c>
      <c r="B5" s="54"/>
      <c r="C5" s="54" t="s">
        <v>90</v>
      </c>
      <c r="D5" s="55"/>
      <c r="E5" s="56"/>
    </row>
    <row r="6" spans="1:5" ht="28.5" customHeight="1">
      <c r="A6" s="40" t="s">
        <v>28</v>
      </c>
      <c r="B6" s="42"/>
      <c r="C6" s="42" t="s">
        <v>60</v>
      </c>
      <c r="D6" s="104"/>
      <c r="E6" s="12"/>
    </row>
    <row r="7" spans="1:5" ht="28.5" customHeight="1">
      <c r="A7" s="19" t="s">
        <v>29</v>
      </c>
      <c r="B7" s="22"/>
      <c r="C7" s="22" t="s">
        <v>93</v>
      </c>
      <c r="D7" s="126" t="s">
        <v>123</v>
      </c>
      <c r="E7" s="14"/>
    </row>
    <row r="8" spans="1:5" ht="28.5" customHeight="1">
      <c r="A8" s="19" t="s">
        <v>62</v>
      </c>
      <c r="B8" s="22"/>
      <c r="C8" s="22" t="s">
        <v>61</v>
      </c>
      <c r="D8" s="5"/>
      <c r="E8" s="152" t="s">
        <v>123</v>
      </c>
    </row>
    <row r="9" spans="1:5" ht="28.5" customHeight="1">
      <c r="A9" s="19" t="s">
        <v>104</v>
      </c>
      <c r="B9" s="22" t="s">
        <v>15</v>
      </c>
      <c r="C9" s="22" t="s">
        <v>63</v>
      </c>
      <c r="D9" s="162" t="s">
        <v>65</v>
      </c>
      <c r="E9" s="163"/>
    </row>
    <row r="10" spans="1:5" ht="28.5" customHeight="1">
      <c r="A10" s="19" t="s">
        <v>105</v>
      </c>
      <c r="B10" s="22" t="s">
        <v>15</v>
      </c>
      <c r="C10" s="22" t="s">
        <v>44</v>
      </c>
      <c r="D10" s="162" t="s">
        <v>65</v>
      </c>
      <c r="E10" s="163"/>
    </row>
    <row r="11" spans="1:5" ht="28.5" customHeight="1">
      <c r="A11" s="19" t="s">
        <v>106</v>
      </c>
      <c r="B11" s="22" t="s">
        <v>15</v>
      </c>
      <c r="C11" s="22" t="s">
        <v>45</v>
      </c>
      <c r="D11" s="162" t="s">
        <v>65</v>
      </c>
      <c r="E11" s="163"/>
    </row>
    <row r="12" spans="1:5" ht="28.5" customHeight="1" thickBot="1">
      <c r="A12" s="83" t="s">
        <v>107</v>
      </c>
      <c r="B12" s="77" t="s">
        <v>15</v>
      </c>
      <c r="C12" s="77" t="s">
        <v>64</v>
      </c>
      <c r="D12" s="164" t="s">
        <v>65</v>
      </c>
      <c r="E12" s="165"/>
    </row>
  </sheetData>
  <sheetProtection password="E077" sheet="1" scenarios="1"/>
  <mergeCells count="6">
    <mergeCell ref="D11:E11"/>
    <mergeCell ref="D12:E12"/>
    <mergeCell ref="D3:E3"/>
    <mergeCell ref="A2:E2"/>
    <mergeCell ref="D9:E9"/>
    <mergeCell ref="D10:E10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G14" sqref="G14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137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21" customHeight="1" thickBot="1">
      <c r="A5" s="17" t="s">
        <v>12</v>
      </c>
      <c r="B5" s="1"/>
      <c r="C5" s="1" t="s">
        <v>73</v>
      </c>
      <c r="D5" s="2"/>
      <c r="E5" s="114"/>
    </row>
    <row r="6" spans="1:5" s="41" customFormat="1" ht="24.75" customHeight="1">
      <c r="A6" s="11" t="s">
        <v>78</v>
      </c>
      <c r="B6" s="20"/>
      <c r="C6" s="3" t="s">
        <v>66</v>
      </c>
      <c r="D6" s="110" t="s">
        <v>123</v>
      </c>
      <c r="E6" s="115"/>
    </row>
    <row r="7" spans="1:5" s="41" customFormat="1" ht="24.75" customHeight="1">
      <c r="A7" s="16"/>
      <c r="B7" s="29"/>
      <c r="C7" s="96" t="s">
        <v>131</v>
      </c>
      <c r="D7" s="111" t="s">
        <v>123</v>
      </c>
      <c r="E7" s="116"/>
    </row>
    <row r="8" spans="1:5" s="41" customFormat="1" ht="25.5" customHeight="1">
      <c r="A8" s="13" t="s">
        <v>74</v>
      </c>
      <c r="B8" s="25"/>
      <c r="C8" s="4" t="s">
        <v>67</v>
      </c>
      <c r="D8" s="112"/>
      <c r="E8" s="108" t="str">
        <f>IF(OR($D$6=" ",$D$6=0)," ",D7/$D$6)</f>
        <v> </v>
      </c>
    </row>
    <row r="9" spans="1:5" s="41" customFormat="1" ht="25.5" customHeight="1">
      <c r="A9" s="13"/>
      <c r="B9" s="25"/>
      <c r="C9" s="4" t="s">
        <v>132</v>
      </c>
      <c r="D9" s="111" t="s">
        <v>123</v>
      </c>
      <c r="E9" s="117"/>
    </row>
    <row r="10" spans="1:5" s="41" customFormat="1" ht="27" customHeight="1">
      <c r="A10" s="13" t="s">
        <v>75</v>
      </c>
      <c r="B10" s="25"/>
      <c r="C10" s="4" t="s">
        <v>68</v>
      </c>
      <c r="D10" s="113"/>
      <c r="E10" s="108" t="str">
        <f>IF(OR($D$6=" ",$D$6=0)," ",D9/$D$6)</f>
        <v> </v>
      </c>
    </row>
    <row r="11" spans="1:5" s="41" customFormat="1" ht="27" customHeight="1">
      <c r="A11" s="13"/>
      <c r="B11" s="25"/>
      <c r="C11" s="4" t="s">
        <v>133</v>
      </c>
      <c r="D11" s="111" t="s">
        <v>123</v>
      </c>
      <c r="E11" s="117"/>
    </row>
    <row r="12" spans="1:5" s="41" customFormat="1" ht="28.5" customHeight="1">
      <c r="A12" s="19" t="s">
        <v>76</v>
      </c>
      <c r="B12" s="22"/>
      <c r="C12" s="8" t="s">
        <v>69</v>
      </c>
      <c r="D12" s="113"/>
      <c r="E12" s="108" t="str">
        <f>IF(OR($D$6=" ",$D$6=0)," ",D11/$D$6)</f>
        <v> </v>
      </c>
    </row>
    <row r="13" spans="1:5" s="41" customFormat="1" ht="28.5" customHeight="1">
      <c r="A13" s="19"/>
      <c r="B13" s="22"/>
      <c r="C13" s="4" t="s">
        <v>134</v>
      </c>
      <c r="D13" s="111" t="s">
        <v>123</v>
      </c>
      <c r="E13" s="117"/>
    </row>
    <row r="14" spans="1:5" s="41" customFormat="1" ht="30" customHeight="1">
      <c r="A14" s="13" t="s">
        <v>77</v>
      </c>
      <c r="B14" s="25"/>
      <c r="C14" s="4" t="s">
        <v>70</v>
      </c>
      <c r="D14" s="113"/>
      <c r="E14" s="108" t="str">
        <f>IF(OR($D$6=" ",$D$6=0)," ",D13/$D$6)</f>
        <v> </v>
      </c>
    </row>
    <row r="15" spans="1:5" s="41" customFormat="1" ht="30" customHeight="1">
      <c r="A15" s="13"/>
      <c r="B15" s="25"/>
      <c r="C15" s="8" t="s">
        <v>135</v>
      </c>
      <c r="D15" s="111" t="s">
        <v>123</v>
      </c>
      <c r="E15" s="117"/>
    </row>
    <row r="16" spans="1:5" s="41" customFormat="1" ht="30" customHeight="1">
      <c r="A16" s="19" t="s">
        <v>108</v>
      </c>
      <c r="B16" s="22"/>
      <c r="C16" s="8" t="s">
        <v>71</v>
      </c>
      <c r="D16" s="113"/>
      <c r="E16" s="108" t="str">
        <f>IF(OR($D$6=" ",$D$6=0)," ",D15/$D$6)</f>
        <v> </v>
      </c>
    </row>
    <row r="17" spans="1:5" s="41" customFormat="1" ht="30" customHeight="1">
      <c r="A17" s="19"/>
      <c r="B17" s="22"/>
      <c r="C17" s="8" t="s">
        <v>136</v>
      </c>
      <c r="D17" s="111" t="s">
        <v>123</v>
      </c>
      <c r="E17" s="117"/>
    </row>
    <row r="18" spans="1:5" s="41" customFormat="1" ht="30" customHeight="1" thickBot="1">
      <c r="A18" s="26" t="s">
        <v>109</v>
      </c>
      <c r="B18" s="27"/>
      <c r="C18" s="148" t="s">
        <v>72</v>
      </c>
      <c r="D18" s="149"/>
      <c r="E18" s="125" t="str">
        <f>IF(OR($D$6=" ",$D$6=0)," ",D17/$D$6)</f>
        <v> </v>
      </c>
    </row>
    <row r="19" s="41" customFormat="1" ht="30" customHeight="1"/>
    <row r="20" s="41" customFormat="1" ht="25.5" customHeight="1"/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0" sqref="A1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137</v>
      </c>
    </row>
    <row r="2" spans="1:5" ht="13.5" customHeight="1" thickBot="1">
      <c r="A2" s="153" t="s">
        <v>55</v>
      </c>
      <c r="B2" s="153"/>
      <c r="C2" s="153"/>
      <c r="D2" s="153"/>
      <c r="E2" s="153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23.25" customHeight="1" thickBot="1">
      <c r="A5" s="53" t="s">
        <v>4</v>
      </c>
      <c r="B5" s="54"/>
      <c r="C5" s="57" t="s">
        <v>11</v>
      </c>
      <c r="D5" s="55"/>
      <c r="E5" s="56"/>
    </row>
    <row r="6" spans="1:5" ht="30" customHeight="1">
      <c r="A6" s="16" t="s">
        <v>110</v>
      </c>
      <c r="B6" s="29" t="s">
        <v>15</v>
      </c>
      <c r="C6" s="43" t="s">
        <v>16</v>
      </c>
      <c r="D6" s="118" t="s">
        <v>123</v>
      </c>
      <c r="E6" s="122"/>
    </row>
    <row r="7" spans="1:5" ht="30" customHeight="1">
      <c r="A7" s="16" t="s">
        <v>111</v>
      </c>
      <c r="B7" s="29" t="s">
        <v>15</v>
      </c>
      <c r="C7" s="7" t="s">
        <v>38</v>
      </c>
      <c r="D7" s="119" t="s">
        <v>123</v>
      </c>
      <c r="E7" s="123"/>
    </row>
    <row r="8" spans="1:5" ht="30" customHeight="1">
      <c r="A8" s="16" t="s">
        <v>112</v>
      </c>
      <c r="B8" s="29" t="s">
        <v>15</v>
      </c>
      <c r="C8" s="7" t="s">
        <v>37</v>
      </c>
      <c r="D8" s="120"/>
      <c r="E8" s="108" t="str">
        <f>IF(OR(D6=" ",D6=0)," ",D7/D6)</f>
        <v> </v>
      </c>
    </row>
    <row r="9" spans="1:5" ht="30" customHeight="1">
      <c r="A9" s="16" t="s">
        <v>113</v>
      </c>
      <c r="B9" s="29" t="s">
        <v>15</v>
      </c>
      <c r="C9" s="59" t="s">
        <v>17</v>
      </c>
      <c r="D9" s="121" t="s">
        <v>123</v>
      </c>
      <c r="E9" s="124"/>
    </row>
    <row r="10" spans="1:5" ht="30" customHeight="1">
      <c r="A10" s="97"/>
      <c r="B10" s="29" t="s">
        <v>15</v>
      </c>
      <c r="C10" s="59" t="s">
        <v>138</v>
      </c>
      <c r="D10" s="121" t="s">
        <v>123</v>
      </c>
      <c r="E10" s="124"/>
    </row>
    <row r="11" spans="1:5" ht="30.75" customHeight="1" thickBot="1">
      <c r="A11" s="26" t="s">
        <v>139</v>
      </c>
      <c r="B11" s="27" t="s">
        <v>15</v>
      </c>
      <c r="C11" s="60" t="s">
        <v>114</v>
      </c>
      <c r="D11" s="98"/>
      <c r="E11" s="125" t="str">
        <f>IF(OR(D6=" ",D6=0)," ",D10/D6)</f>
        <v> </v>
      </c>
    </row>
  </sheetData>
  <sheetProtection password="E077" sheet="1" scenarios="1"/>
  <mergeCells count="2">
    <mergeCell ref="A2:E2"/>
    <mergeCell ref="D3:E3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Page &amp;P  of  &amp;N&amp;RPrinted -&amp;D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" sqref="C1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customWidth="1"/>
    <col min="6" max="6" width="11.7109375" style="0" customWidth="1"/>
  </cols>
  <sheetData>
    <row r="1" spans="1:3" ht="15.75">
      <c r="A1" s="18" t="s">
        <v>32</v>
      </c>
      <c r="C1" s="95" t="s">
        <v>31</v>
      </c>
    </row>
    <row r="2" spans="1:5" ht="13.5" customHeight="1" thickBot="1">
      <c r="A2" s="166" t="s">
        <v>55</v>
      </c>
      <c r="B2" s="166"/>
      <c r="C2" s="166"/>
      <c r="D2" s="166"/>
      <c r="E2" s="166"/>
    </row>
    <row r="3" spans="1:5" ht="21" customHeight="1" thickBot="1">
      <c r="A3" s="48" t="s">
        <v>13</v>
      </c>
      <c r="B3" s="49" t="s">
        <v>5</v>
      </c>
      <c r="C3" s="50" t="s">
        <v>6</v>
      </c>
      <c r="D3" s="154" t="s">
        <v>14</v>
      </c>
      <c r="E3" s="155"/>
    </row>
    <row r="4" spans="1:5" ht="18.75" customHeight="1" thickBot="1">
      <c r="A4" s="51"/>
      <c r="B4" s="45"/>
      <c r="C4" s="46"/>
      <c r="D4" s="47" t="s">
        <v>7</v>
      </c>
      <c r="E4" s="52" t="s">
        <v>18</v>
      </c>
    </row>
    <row r="5" spans="1:5" ht="18.75" customHeight="1" thickBot="1">
      <c r="A5" s="23" t="s">
        <v>39</v>
      </c>
      <c r="B5" s="9"/>
      <c r="C5" s="9" t="s">
        <v>79</v>
      </c>
      <c r="D5" s="10"/>
      <c r="E5" s="24"/>
    </row>
    <row r="6" spans="1:5" ht="42.75" customHeight="1">
      <c r="A6" s="89" t="s">
        <v>115</v>
      </c>
      <c r="B6" s="90"/>
      <c r="C6" s="91" t="s">
        <v>118</v>
      </c>
      <c r="D6" s="167" t="s">
        <v>121</v>
      </c>
      <c r="E6" s="159"/>
    </row>
    <row r="7" spans="1:5" ht="29.25" customHeight="1">
      <c r="A7" s="69" t="s">
        <v>116</v>
      </c>
      <c r="B7" s="92"/>
      <c r="C7" s="28" t="s">
        <v>119</v>
      </c>
      <c r="D7" s="168" t="s">
        <v>121</v>
      </c>
      <c r="E7" s="161"/>
    </row>
    <row r="8" spans="1:5" ht="29.25" customHeight="1" thickBot="1">
      <c r="A8" s="70" t="s">
        <v>117</v>
      </c>
      <c r="B8" s="93"/>
      <c r="C8" s="94" t="s">
        <v>120</v>
      </c>
      <c r="D8" s="150" t="s">
        <v>123</v>
      </c>
      <c r="E8" s="61"/>
    </row>
  </sheetData>
  <sheetProtection password="E077" sheet="1" scenarios="1"/>
  <mergeCells count="4">
    <mergeCell ref="A2:E2"/>
    <mergeCell ref="D3:E3"/>
    <mergeCell ref="D6:E6"/>
    <mergeCell ref="D7:E7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6" sqref="D16"/>
    </sheetView>
  </sheetViews>
  <sheetFormatPr defaultColWidth="9.140625" defaultRowHeight="12.75"/>
  <cols>
    <col min="2" max="2" width="30.8515625" style="0" customWidth="1"/>
    <col min="3" max="3" width="23.57421875" style="0" customWidth="1"/>
    <col min="4" max="6" width="9.28125" style="0" customWidth="1"/>
  </cols>
  <sheetData>
    <row r="1" spans="1:3" ht="15.75">
      <c r="A1" s="18" t="s">
        <v>32</v>
      </c>
      <c r="C1" s="95" t="s">
        <v>31</v>
      </c>
    </row>
    <row r="2" spans="1:7" ht="13.5" thickBot="1">
      <c r="A2" s="169" t="s">
        <v>94</v>
      </c>
      <c r="B2" s="169"/>
      <c r="C2" s="169"/>
      <c r="D2" s="169"/>
      <c r="E2" s="169"/>
      <c r="F2" s="169"/>
      <c r="G2" s="169"/>
    </row>
    <row r="3" spans="2:4" ht="12.75">
      <c r="B3" s="30" t="s">
        <v>6</v>
      </c>
      <c r="C3" s="31" t="s">
        <v>33</v>
      </c>
      <c r="D3" s="31"/>
    </row>
    <row r="4" spans="2:4" ht="24" customHeight="1">
      <c r="B4" s="174" t="s">
        <v>34</v>
      </c>
      <c r="C4" s="35" t="s">
        <v>35</v>
      </c>
      <c r="D4" s="127" t="s">
        <v>123</v>
      </c>
    </row>
    <row r="5" spans="2:4" ht="24" customHeight="1">
      <c r="B5" s="172"/>
      <c r="C5" s="32" t="s">
        <v>36</v>
      </c>
      <c r="D5" s="127" t="s">
        <v>123</v>
      </c>
    </row>
    <row r="6" spans="2:4" ht="24" customHeight="1">
      <c r="B6" s="172"/>
      <c r="C6" s="34" t="s">
        <v>0</v>
      </c>
      <c r="D6" s="128" t="s">
        <v>123</v>
      </c>
    </row>
    <row r="7" spans="2:4" ht="24" customHeight="1" thickBot="1">
      <c r="B7" s="173"/>
      <c r="C7" s="33" t="s">
        <v>1</v>
      </c>
      <c r="D7" s="129" t="s">
        <v>123</v>
      </c>
    </row>
    <row r="8" spans="2:4" ht="24" customHeight="1">
      <c r="B8" s="170" t="s">
        <v>2</v>
      </c>
      <c r="C8" s="36" t="s">
        <v>35</v>
      </c>
      <c r="D8" s="130" t="s">
        <v>123</v>
      </c>
    </row>
    <row r="9" spans="2:4" ht="24" customHeight="1">
      <c r="B9" s="171"/>
      <c r="C9" s="36" t="s">
        <v>36</v>
      </c>
      <c r="D9" s="130" t="s">
        <v>123</v>
      </c>
    </row>
    <row r="10" spans="2:4" ht="24" customHeight="1">
      <c r="B10" s="172"/>
      <c r="C10" s="32" t="s">
        <v>0</v>
      </c>
      <c r="D10" s="127" t="s">
        <v>123</v>
      </c>
    </row>
    <row r="11" spans="2:4" ht="24" customHeight="1" thickBot="1">
      <c r="B11" s="173"/>
      <c r="C11" s="33" t="s">
        <v>1</v>
      </c>
      <c r="D11" s="129" t="s">
        <v>123</v>
      </c>
    </row>
    <row r="12" spans="2:4" ht="24" customHeight="1">
      <c r="B12" s="170" t="s">
        <v>3</v>
      </c>
      <c r="C12" s="36" t="s">
        <v>35</v>
      </c>
      <c r="D12" s="130" t="s">
        <v>123</v>
      </c>
    </row>
    <row r="13" spans="2:4" ht="24" customHeight="1">
      <c r="B13" s="171"/>
      <c r="C13" s="36" t="s">
        <v>36</v>
      </c>
      <c r="D13" s="130" t="s">
        <v>123</v>
      </c>
    </row>
    <row r="14" spans="2:4" ht="24" customHeight="1">
      <c r="B14" s="172"/>
      <c r="C14" s="32" t="s">
        <v>0</v>
      </c>
      <c r="D14" s="127" t="s">
        <v>123</v>
      </c>
    </row>
    <row r="15" spans="2:4" ht="24" customHeight="1" thickBot="1">
      <c r="B15" s="173"/>
      <c r="C15" s="33" t="s">
        <v>1</v>
      </c>
      <c r="D15" s="129" t="s">
        <v>123</v>
      </c>
    </row>
    <row r="16" ht="12.75">
      <c r="B16" s="6"/>
    </row>
  </sheetData>
  <sheetProtection password="E077" sheet="1" scenarios="1"/>
  <mergeCells count="4">
    <mergeCell ref="A2:G2"/>
    <mergeCell ref="B12:B15"/>
    <mergeCell ref="B4:B7"/>
    <mergeCell ref="B8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-&amp;A&amp;RPage &amp;P  of  &amp;N</oddFooter>
  </headerFooter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G2"/>
    </sheetView>
  </sheetViews>
  <sheetFormatPr defaultColWidth="9.140625" defaultRowHeight="12.75"/>
  <cols>
    <col min="2" max="2" width="30.8515625" style="0" customWidth="1"/>
    <col min="3" max="5" width="20.7109375" style="0" customWidth="1"/>
  </cols>
  <sheetData>
    <row r="1" spans="1:3" ht="15.75">
      <c r="A1" s="18" t="s">
        <v>32</v>
      </c>
      <c r="C1" s="95" t="s">
        <v>31</v>
      </c>
    </row>
    <row r="2" spans="1:7" ht="13.5" thickBot="1">
      <c r="A2" s="169" t="s">
        <v>91</v>
      </c>
      <c r="B2" s="169"/>
      <c r="C2" s="169"/>
      <c r="D2" s="169"/>
      <c r="E2" s="169"/>
      <c r="F2" s="169"/>
      <c r="G2" s="169"/>
    </row>
    <row r="3" spans="2:5" ht="12.75">
      <c r="B3" s="30"/>
      <c r="C3" s="175" t="s">
        <v>92</v>
      </c>
      <c r="D3" s="176"/>
      <c r="E3" s="177"/>
    </row>
    <row r="4" spans="2:5" ht="12.75">
      <c r="B4" s="38" t="s">
        <v>80</v>
      </c>
      <c r="C4" s="37" t="s">
        <v>81</v>
      </c>
      <c r="D4" s="37" t="s">
        <v>82</v>
      </c>
      <c r="E4" s="39" t="s">
        <v>83</v>
      </c>
    </row>
    <row r="5" spans="2:5" ht="22.5" customHeight="1">
      <c r="B5" s="84" t="s">
        <v>84</v>
      </c>
      <c r="C5" s="135" t="s">
        <v>123</v>
      </c>
      <c r="D5" s="127" t="s">
        <v>123</v>
      </c>
      <c r="E5" s="131" t="s">
        <v>123</v>
      </c>
    </row>
    <row r="6" spans="2:5" ht="22.5" customHeight="1">
      <c r="B6" s="84" t="s">
        <v>85</v>
      </c>
      <c r="C6" s="135" t="s">
        <v>123</v>
      </c>
      <c r="D6" s="127" t="s">
        <v>123</v>
      </c>
      <c r="E6" s="131" t="s">
        <v>123</v>
      </c>
    </row>
    <row r="7" spans="2:5" ht="22.5" customHeight="1">
      <c r="B7" s="84" t="s">
        <v>86</v>
      </c>
      <c r="C7" s="135" t="s">
        <v>123</v>
      </c>
      <c r="D7" s="127" t="s">
        <v>123</v>
      </c>
      <c r="E7" s="131" t="s">
        <v>123</v>
      </c>
    </row>
    <row r="8" spans="2:5" ht="22.5" customHeight="1">
      <c r="B8" s="84" t="s">
        <v>87</v>
      </c>
      <c r="C8" s="135" t="s">
        <v>123</v>
      </c>
      <c r="D8" s="127" t="s">
        <v>123</v>
      </c>
      <c r="E8" s="131" t="s">
        <v>123</v>
      </c>
    </row>
    <row r="9" spans="2:5" ht="22.5" customHeight="1">
      <c r="B9" s="84" t="s">
        <v>88</v>
      </c>
      <c r="C9" s="135" t="s">
        <v>123</v>
      </c>
      <c r="D9" s="127" t="s">
        <v>123</v>
      </c>
      <c r="E9" s="131" t="s">
        <v>123</v>
      </c>
    </row>
    <row r="10" spans="2:5" ht="22.5" customHeight="1" thickBot="1">
      <c r="B10" s="58" t="s">
        <v>30</v>
      </c>
      <c r="C10" s="136" t="s">
        <v>123</v>
      </c>
      <c r="D10" s="128" t="s">
        <v>123</v>
      </c>
      <c r="E10" s="132" t="s">
        <v>123</v>
      </c>
    </row>
    <row r="11" spans="2:5" ht="20.25" customHeight="1" thickBot="1" thickTop="1">
      <c r="B11" s="85" t="s">
        <v>89</v>
      </c>
      <c r="C11" s="137" t="s">
        <v>123</v>
      </c>
      <c r="D11" s="133" t="s">
        <v>123</v>
      </c>
      <c r="E11" s="134" t="s">
        <v>123</v>
      </c>
    </row>
    <row r="12" ht="12.75">
      <c r="B12" s="6"/>
    </row>
  </sheetData>
  <sheetProtection password="E077" sheet="1" scenarios="1"/>
  <mergeCells count="2">
    <mergeCell ref="A2:G2"/>
    <mergeCell ref="C3:E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hhilton</cp:lastModifiedBy>
  <cp:lastPrinted>2009-05-26T03:58:13Z</cp:lastPrinted>
  <dcterms:created xsi:type="dcterms:W3CDTF">2007-04-23T01:19:35Z</dcterms:created>
  <dcterms:modified xsi:type="dcterms:W3CDTF">2009-05-26T03:58:23Z</dcterms:modified>
  <cp:category/>
  <cp:version/>
  <cp:contentType/>
  <cp:contentStatus/>
</cp:coreProperties>
</file>